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  <sheet name="ДДУ" sheetId="2" r:id="rId2"/>
    <sheet name="Допол." sheetId="3" r:id="rId3"/>
    <sheet name="лагерь" sheetId="4" r:id="rId4"/>
  </sheets>
  <definedNames/>
  <calcPr fullCalcOnLoad="1"/>
</workbook>
</file>

<file path=xl/sharedStrings.xml><?xml version="1.0" encoding="utf-8"?>
<sst xmlns="http://schemas.openxmlformats.org/spreadsheetml/2006/main" count="1206" uniqueCount="289">
  <si>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</si>
  <si>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</si>
  <si>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</si>
  <si>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</si>
  <si>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</si>
  <si>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</si>
  <si>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</si>
  <si>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</si>
  <si>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</si>
  <si>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</si>
  <si>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</si>
  <si>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</si>
  <si>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</si>
  <si>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</si>
  <si>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</si>
  <si>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</si>
  <si>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</si>
  <si>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</si>
  <si>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</si>
  <si>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</si>
  <si>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</si>
  <si>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</si>
  <si>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</si>
  <si>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</si>
  <si>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</si>
  <si>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</si>
  <si>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</si>
  <si>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</si>
  <si>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</si>
  <si>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</si>
  <si>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</si>
  <si>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</si>
  <si>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</si>
  <si>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</si>
  <si>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</si>
  <si>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</si>
  <si>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</si>
  <si>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</si>
  <si>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</si>
  <si>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</si>
  <si>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</si>
  <si>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</si>
  <si>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</si>
  <si>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</si>
  <si>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</si>
  <si>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</si>
  <si>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</si>
  <si>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</si>
  <si>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</si>
  <si>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</si>
  <si>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</si>
  <si>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</si>
  <si>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</si>
  <si>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</si>
  <si>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</si>
  <si>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</si>
  <si>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</si>
  <si>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</si>
  <si>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</si>
  <si>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</si>
  <si>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</si>
  <si>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</si>
  <si>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</si>
  <si>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</si>
  <si>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</si>
  <si>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</si>
  <si>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</si>
  <si>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</si>
  <si>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</si>
  <si>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</si>
  <si>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</si>
  <si>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</si>
  <si>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</si>
  <si>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</si>
  <si>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 xml:space="preserve">    </t>
  </si>
  <si>
    <t>Увеличение стоимости основных средств</t>
  </si>
  <si>
    <t>"_____"_______________20____г.</t>
  </si>
  <si>
    <t>______________________________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</si>
  <si>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</si>
  <si>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</si>
  <si>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</si>
  <si>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</si>
  <si>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</si>
  <si>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</si>
  <si>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</si>
  <si>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</si>
  <si>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</si>
  <si>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</si>
  <si>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</si>
  <si>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</si>
  <si>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</si>
  <si>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</si>
  <si>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</si>
  <si>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</si>
  <si>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</si>
  <si>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</si>
  <si>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</si>
  <si>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</si>
  <si>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</si>
  <si>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</si>
  <si>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</si>
  <si>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</si>
  <si>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</si>
  <si>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тел. </t>
  </si>
  <si>
    <t>Субвенция на детей-инвалидов</t>
  </si>
  <si>
    <t xml:space="preserve">0707 4329902 611 </t>
  </si>
  <si>
    <t xml:space="preserve">0701 4209901 611 </t>
  </si>
  <si>
    <t xml:space="preserve">0701 4209902 611 </t>
  </si>
  <si>
    <t>Налог на имущество и негативное воздействие</t>
  </si>
  <si>
    <t>Руководитель муниципального бюджетного</t>
  </si>
  <si>
    <t>Главный бухгалтер муниципального</t>
  </si>
  <si>
    <t>0701 4209901 611 180</t>
  </si>
  <si>
    <t>0702 4239900 611 180</t>
  </si>
  <si>
    <t>0702 0000000 611 180</t>
  </si>
  <si>
    <t>Прочие расходы, всего</t>
  </si>
  <si>
    <t>0702 4219902 611</t>
  </si>
  <si>
    <t>0707 4320200 612</t>
  </si>
  <si>
    <t>0702 5205400 611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</si>
  <si>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</si>
  <si>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</si>
  <si>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</si>
  <si>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</si>
  <si>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</si>
  <si>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</si>
  <si>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</si>
  <si>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>Прочие безвозмездные поступления</t>
  </si>
  <si>
    <t>30399050050000 180</t>
  </si>
  <si>
    <t>Остаток по внебюджетной деятельности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</si>
  <si>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</si>
  <si>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</si>
  <si>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</si>
  <si>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</si>
  <si>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</si>
  <si>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Остаток</t>
  </si>
  <si>
    <t>Остаток (род.плата)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</si>
  <si>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</si>
  <si>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</si>
  <si>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Субвенция на увеличение зарплаты на 6,5%</t>
  </si>
  <si>
    <t>0701  4209902 611</t>
  </si>
  <si>
    <t>0701 4209901 611</t>
  </si>
  <si>
    <t xml:space="preserve">0701 4209906 611 </t>
  </si>
  <si>
    <t>0701 5221900 612</t>
  </si>
  <si>
    <t>0701 4209902 612</t>
  </si>
  <si>
    <t>0701 1008900 612</t>
  </si>
  <si>
    <t>Остаток (безвозмездные поступления)</t>
  </si>
  <si>
    <t>0701 4209902 611  180</t>
  </si>
  <si>
    <t>Выплаты по приносящей доход деятельности</t>
  </si>
  <si>
    <t>0701 4209902 611</t>
  </si>
  <si>
    <t>Выплаты на выполнение муниципального задания</t>
  </si>
  <si>
    <t>Остаток по прочим безвзмездным поступлениям</t>
  </si>
  <si>
    <t>0702 4239900 611</t>
  </si>
  <si>
    <t>0702 4209906 611</t>
  </si>
  <si>
    <t>Субсидии на иные цели (подготовка к новому учебному году)</t>
  </si>
  <si>
    <t>0702 4239900 612</t>
  </si>
  <si>
    <t>Поступления по приносящей доход деятельности</t>
  </si>
  <si>
    <t>0707 5205400 611</t>
  </si>
  <si>
    <t>Субсидия на увеличение зарплаты на 20%</t>
  </si>
  <si>
    <t>Субсидия на увеличение зарплаты на 6,5%</t>
  </si>
  <si>
    <t>Субсидия на иные цели (область 80%) (ОЦП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</si>
  <si>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на иные цели (область 20%) (софинансирование ОЦП "Увеличение количества мест в ДОУ НО за счет выполнения работ по ремонту и оснащению оборудованием не полностью используемых помещений на 2011-2012 годы")</t>
  </si>
  <si>
    <t>Субсидия с федерального бюджета на иные цели (ФЦП "Развитие образования на 2011-2015 годы")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</si>
  <si>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2+киф4+киф5)</t>
    </r>
  </si>
  <si>
    <r>
      <t xml:space="preserve">Поступления, всего: </t>
    </r>
    <r>
      <rPr>
        <i/>
        <sz val="12"/>
        <rFont val="Times New Roman"/>
        <family val="1"/>
      </rPr>
      <t>(киф2+киф4+киф5)</t>
    </r>
  </si>
  <si>
    <t>Поступления на выполнение муниципального задания</t>
  </si>
  <si>
    <t>Субсидия на увеличение заработной платы педагогическим работникам в ДДОУ за счет средств областного бюджета (80%) (01-074 (   ))</t>
  </si>
  <si>
    <t>Субсидия на увеличение заработной платы педагогическим работникам в ДДОУ за счет средств районного бюджета (200%) (01-074(РД з/п п/раб))</t>
  </si>
  <si>
    <t>0701 0000000 611 180</t>
  </si>
  <si>
    <t>0701 4209903 611 180</t>
  </si>
  <si>
    <t>Выплаты на выполнение муниципального задания (свод)</t>
  </si>
  <si>
    <t xml:space="preserve">0701 0000000 611 </t>
  </si>
  <si>
    <t>0701 4209903 611</t>
  </si>
  <si>
    <t>0701 5205400 611</t>
  </si>
  <si>
    <t>Субвенция на детей-инвалидов (01-074 (319))</t>
  </si>
  <si>
    <t>2.1 Субвенция на детей-инвалидов (01-074 (319))</t>
  </si>
  <si>
    <t>2.3 Субсидия на увеличение заработной платы педагогическим работникам в ДДОУ за счет средств областного бюджета (80%) (01-074 (   ))</t>
  </si>
  <si>
    <t>2.4 Субсидия на увеличение заработной платы педагогическим работникам в ДДОУ за счет средств районного бюджета (200%) (01-074(РД з/п п/раб))</t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</si>
  <si>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</si>
  <si>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Планируемый остаток средств на начало планируемого года (киф2+киф4+киф5)</t>
  </si>
  <si>
    <t>Обеспечение деятельности подведомственных учреждений из районного бюджета (01-074 (ДОУ))</t>
  </si>
  <si>
    <t>2.4 Обеспечение деятельности подведомственных учреждений из районного бюджета- (01-074 (ДОУ))</t>
  </si>
  <si>
    <t>Обеспечение деятельности подведомственных учреждений из районного бюджета (01-074 (ДопОУ))</t>
  </si>
  <si>
    <t>Поступления, всего: (киф2+киф4)</t>
  </si>
  <si>
    <t>2. Выплаты, всего: (киф2+киф4)</t>
  </si>
  <si>
    <t>2.3 Обеспечение деятельности подведомственных учреждений из районного бюджета- (01-074 (ДопОУ))</t>
  </si>
  <si>
    <t>340</t>
  </si>
  <si>
    <t>0702 4329900 611</t>
  </si>
  <si>
    <t>0707 4329900 611</t>
  </si>
  <si>
    <t>0707 4329900 611 180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</si>
  <si>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</si>
  <si>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</si>
  <si>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</si>
  <si>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</si>
  <si>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2.3 Обеспечение деятельности подведомственных учреждений из районного бюджета- (01-074 (лагерь))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</si>
  <si>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</si>
  <si>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</si>
  <si>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</si>
  <si>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</si>
  <si>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</si>
  <si>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t>Коммунальные расходы, всего</t>
  </si>
  <si>
    <t>Налог на имущество, на негативное воздействие</t>
  </si>
  <si>
    <t>Увеличение материальных запасов, всего</t>
  </si>
  <si>
    <t>Н.И.Пехотин</t>
  </si>
  <si>
    <t>С.М.Лебедева</t>
  </si>
  <si>
    <t>тел. 2-51-44</t>
  </si>
  <si>
    <t>МБОУ Карпунихинская сош Уренского муниципального района Нижегородской области</t>
  </si>
  <si>
    <t>% исполнения</t>
  </si>
  <si>
    <t>0702 4217307 611</t>
  </si>
  <si>
    <t>310/313</t>
  </si>
  <si>
    <r>
      <t xml:space="preserve">Планируемый остаток средств на начало планируемого года, всего: </t>
    </r>
    <r>
      <rPr>
        <b/>
        <i/>
        <sz val="11"/>
        <rFont val="Times New Roman"/>
        <family val="1"/>
      </rPr>
      <t>(киф2+киф4)</t>
    </r>
  </si>
  <si>
    <r>
      <t xml:space="preserve">Поступления, всего: </t>
    </r>
    <r>
      <rPr>
        <i/>
        <sz val="11"/>
        <rFont val="Times New Roman"/>
        <family val="1"/>
      </rPr>
      <t>(киф2+киф4+киф5)</t>
    </r>
  </si>
  <si>
    <r>
      <t xml:space="preserve">Выплаты, всего: </t>
    </r>
    <r>
      <rPr>
        <i/>
        <sz val="11"/>
        <rFont val="Times New Roman"/>
        <family val="1"/>
      </rPr>
      <t>(киф2+киф4+киф5)</t>
    </r>
  </si>
  <si>
    <t>0</t>
  </si>
  <si>
    <t xml:space="preserve">Код по бюджетной клас сификации операции сектора государственного управления </t>
  </si>
  <si>
    <t>0,00</t>
  </si>
  <si>
    <t>Всего утверждено ПФХД  на 2015 год</t>
  </si>
  <si>
    <t>Кассовые расходы за 1 квартал 2015г</t>
  </si>
  <si>
    <t>Факт за 1 квартал 2014г.</t>
  </si>
  <si>
    <t>474117,34</t>
  </si>
  <si>
    <t xml:space="preserve"> Поступления на выполнение муниципального задания-Муниципальная программа "Развитие образования Уренского муниципального района".</t>
  </si>
  <si>
    <t>Подпрограмма "Развитие общего образования"</t>
  </si>
  <si>
    <t>0702 0120000 000 180</t>
  </si>
  <si>
    <t>Предоставление общедоступного и бесплатного образования:- начальное образование;-основное образование;среднее образование.</t>
  </si>
  <si>
    <t>0702 0127307 611 180</t>
  </si>
  <si>
    <t>Содержание образовательных организаций</t>
  </si>
  <si>
    <t>0702 0122259 611 180</t>
  </si>
  <si>
    <t>Муниципальная программа "Развитие транспортной системы Уренского муниципального района"</t>
  </si>
  <si>
    <t>0702 1200000 000 180</t>
  </si>
  <si>
    <t>Подпрограмма "Повышение безопасности дорожного движения на территории Уренского муниципального района Нижегородской области"</t>
  </si>
  <si>
    <t>0702 1212700 611 180</t>
  </si>
  <si>
    <t>Повышение требования подготовки водителей</t>
  </si>
  <si>
    <t>0702 1212714 611 180</t>
  </si>
  <si>
    <t>Совершенствование организации движения транспорта</t>
  </si>
  <si>
    <t>0702 1212715 611 180</t>
  </si>
  <si>
    <t>0702 0122259 611</t>
  </si>
  <si>
    <t>Муниципальная программа "Развитие образования Уренского муниципального района"</t>
  </si>
  <si>
    <t>Подпрограмма 2 "Развитие общего образования"</t>
  </si>
  <si>
    <t>0702 0120000 000</t>
  </si>
  <si>
    <t>0702 0000000 000</t>
  </si>
  <si>
    <t>1.Предоставление общедоступного и бесплатного образования:- начальное образование;-основное образование;среднее образование.</t>
  </si>
  <si>
    <t>0702 0127307 611</t>
  </si>
  <si>
    <t>2.Содержание образовательных организаций</t>
  </si>
  <si>
    <t>3.Развитие транспортной системы Уренского муниципального района</t>
  </si>
  <si>
    <t>0702 1210000 600</t>
  </si>
  <si>
    <t>169600,00</t>
  </si>
  <si>
    <t>3.1.Повышение безопасности дорожного движения на территории Уренского муниципального района Нижегородской области</t>
  </si>
  <si>
    <t>0702 1212700 611</t>
  </si>
  <si>
    <t>0702 1212714 611</t>
  </si>
  <si>
    <t>11800,00</t>
  </si>
  <si>
    <t>226</t>
  </si>
  <si>
    <t>0702 1212715 611</t>
  </si>
  <si>
    <t>157800,00</t>
  </si>
  <si>
    <t>225</t>
  </si>
  <si>
    <t>10 887 200,00</t>
  </si>
  <si>
    <t>0702 0000000 600 180</t>
  </si>
  <si>
    <t>130099,00</t>
  </si>
  <si>
    <t>27,44</t>
  </si>
  <si>
    <t>2266415,00</t>
  </si>
  <si>
    <t>442000,00</t>
  </si>
  <si>
    <t>2708415,00</t>
  </si>
  <si>
    <t>24,88</t>
  </si>
  <si>
    <t>41800,00</t>
  </si>
  <si>
    <t>30000,00</t>
  </si>
  <si>
    <t>2880314,00</t>
  </si>
  <si>
    <t>11530917,34</t>
  </si>
  <si>
    <t>24,98</t>
  </si>
  <si>
    <t>11300,00</t>
  </si>
  <si>
    <t>95,76</t>
  </si>
  <si>
    <t>10420,91</t>
  </si>
  <si>
    <t>6,6</t>
  </si>
  <si>
    <t>21720,91</t>
  </si>
  <si>
    <t>12,81</t>
  </si>
  <si>
    <r>
      <t>"08_"</t>
    </r>
    <r>
      <rPr>
        <u val="single"/>
        <sz val="11"/>
        <rFont val="Times New Roman"/>
        <family val="1"/>
      </rPr>
      <t xml:space="preserve"> апреля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2015</t>
    </r>
    <r>
      <rPr>
        <sz val="11"/>
        <rFont val="Times New Roman"/>
        <family val="1"/>
      </rPr>
      <t>_г.</t>
    </r>
  </si>
  <si>
    <t>131190,03</t>
  </si>
  <si>
    <t>22,92</t>
  </si>
  <si>
    <t>488578,63</t>
  </si>
  <si>
    <t>6493,73</t>
  </si>
  <si>
    <t>2735,00</t>
  </si>
  <si>
    <t>2900,00</t>
  </si>
  <si>
    <t>15000,40</t>
  </si>
  <si>
    <t>2170091,52</t>
  </si>
  <si>
    <t>2711,15</t>
  </si>
  <si>
    <t>12805,69</t>
  </si>
  <si>
    <t>7175,50</t>
  </si>
  <si>
    <t>11202,92</t>
  </si>
  <si>
    <t>166901,27</t>
  </si>
  <si>
    <t>2763551,98</t>
  </si>
  <si>
    <t>22694,91</t>
  </si>
  <si>
    <t>33994,91</t>
  </si>
  <si>
    <t>2928736,92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</si>
</sst>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 shrinkToFit="1"/>
    </xf>
    <xf numFmtId="0" fontId="7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left" vertical="justify" wrapText="1"/>
    </xf>
    <xf numFmtId="0" fontId="12" fillId="0" borderId="11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center" vertical="justify" wrapText="1"/>
    </xf>
    <xf numFmtId="3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" fontId="9" fillId="0" borderId="11" xfId="0" applyNumberFormat="1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3" fontId="12" fillId="0" borderId="10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PageLayoutView="0" workbookViewId="0" topLeftCell="A148">
      <selection activeCell="K108" sqref="K108"/>
    </sheetView>
  </sheetViews>
  <sheetFormatPr defaultColWidth="9.140625" defaultRowHeight="12.75"/>
  <cols>
    <col min="1" max="1" width="32.421875" style="0" customWidth="1"/>
    <col min="2" max="2" width="3.8515625" style="0" customWidth="1"/>
    <col min="3" max="3" width="11.140625" style="0" customWidth="1"/>
    <col min="4" max="5" width="14.140625" style="0" customWidth="1"/>
    <col min="6" max="6" width="7.140625" style="0" customWidth="1"/>
    <col min="7" max="7" width="13.140625" style="0" customWidth="1"/>
    <col min="8" max="8" width="7.00390625" style="0" customWidth="1"/>
    <col min="9" max="9" width="11.57421875" style="0" customWidth="1"/>
    <col min="10" max="10" width="10.140625" style="0" bestFit="1" customWidth="1"/>
    <col min="12" max="12" width="9.00390625" style="0" customWidth="1"/>
  </cols>
  <sheetData>
    <row r="1" spans="1:2" ht="21.75" customHeight="1">
      <c r="A1" s="2" t="s">
        <v>57</v>
      </c>
      <c r="B1" s="2"/>
    </row>
    <row r="2" spans="1:7" ht="17.25" customHeight="1">
      <c r="A2" s="66" t="s">
        <v>204</v>
      </c>
      <c r="B2" s="67"/>
      <c r="C2" s="67"/>
      <c r="D2" s="25"/>
      <c r="E2" s="25"/>
      <c r="F2" s="25"/>
      <c r="G2" s="25"/>
    </row>
    <row r="3" spans="1:7" ht="15" customHeight="1">
      <c r="A3" s="5" t="s">
        <v>58</v>
      </c>
      <c r="B3" s="5"/>
      <c r="C3" s="5" t="s">
        <v>59</v>
      </c>
      <c r="D3" s="26"/>
      <c r="E3" s="26"/>
      <c r="F3" s="26"/>
      <c r="G3" s="26"/>
    </row>
    <row r="4" spans="1:7" ht="15" customHeight="1">
      <c r="A4" s="6" t="s">
        <v>10</v>
      </c>
      <c r="B4" s="6"/>
      <c r="C4" s="59">
        <v>10626239.06</v>
      </c>
      <c r="D4" s="27"/>
      <c r="E4" s="27"/>
      <c r="F4" s="27"/>
      <c r="G4" s="27"/>
    </row>
    <row r="5" spans="1:7" ht="15" customHeight="1">
      <c r="A5" s="6" t="s">
        <v>9</v>
      </c>
      <c r="B5" s="6"/>
      <c r="C5" s="8"/>
      <c r="D5" s="27"/>
      <c r="E5" s="27"/>
      <c r="F5" s="27"/>
      <c r="G5" s="27"/>
    </row>
    <row r="6" spans="1:7" ht="15" customHeight="1">
      <c r="A6" s="6" t="s">
        <v>61</v>
      </c>
      <c r="B6" s="6"/>
      <c r="C6" s="8">
        <v>5769183</v>
      </c>
      <c r="D6" s="27"/>
      <c r="E6" s="27"/>
      <c r="F6" s="27"/>
      <c r="G6" s="27"/>
    </row>
    <row r="7" spans="1:7" ht="15" customHeight="1">
      <c r="A7" s="6" t="s">
        <v>0</v>
      </c>
      <c r="B7" s="6"/>
      <c r="C7" s="8"/>
      <c r="D7" s="27"/>
      <c r="E7" s="27"/>
      <c r="F7" s="27"/>
      <c r="G7" s="27"/>
    </row>
    <row r="8" spans="1:7" ht="49.5" customHeight="1">
      <c r="A8" s="6" t="s">
        <v>62</v>
      </c>
      <c r="B8" s="6"/>
      <c r="C8" s="8"/>
      <c r="D8" s="27"/>
      <c r="E8" s="27"/>
      <c r="F8" s="27"/>
      <c r="G8" s="27"/>
    </row>
    <row r="9" spans="1:7" ht="49.5" customHeight="1">
      <c r="A9" s="6" t="s">
        <v>63</v>
      </c>
      <c r="B9" s="6"/>
      <c r="C9" s="8"/>
      <c r="D9" s="27"/>
      <c r="E9" s="27"/>
      <c r="F9" s="27"/>
      <c r="G9" s="27"/>
    </row>
    <row r="10" spans="1:7" ht="45.75" customHeight="1">
      <c r="A10" s="6" t="s">
        <v>64</v>
      </c>
      <c r="B10" s="6"/>
      <c r="C10" s="8"/>
      <c r="D10" s="27"/>
      <c r="E10" s="27"/>
      <c r="F10" s="27"/>
      <c r="G10" s="27"/>
    </row>
    <row r="11" spans="1:7" ht="33" customHeight="1">
      <c r="A11" s="6" t="s">
        <v>6</v>
      </c>
      <c r="B11" s="6"/>
      <c r="C11" s="8"/>
      <c r="D11" s="27"/>
      <c r="E11" s="27"/>
      <c r="F11" s="27"/>
      <c r="G11" s="27"/>
    </row>
    <row r="12" spans="1:7" ht="33" customHeight="1">
      <c r="A12" s="6" t="s">
        <v>65</v>
      </c>
      <c r="B12" s="6"/>
      <c r="C12" s="8">
        <v>3440832</v>
      </c>
      <c r="D12" s="27"/>
      <c r="E12" s="27"/>
      <c r="F12" s="27"/>
      <c r="G12" s="27"/>
    </row>
    <row r="13" spans="1:7" ht="15" customHeight="1">
      <c r="A13" s="6" t="s">
        <v>0</v>
      </c>
      <c r="B13" s="6"/>
      <c r="C13" s="8"/>
      <c r="D13" s="27"/>
      <c r="E13" s="27"/>
      <c r="F13" s="27"/>
      <c r="G13" s="27"/>
    </row>
    <row r="14" spans="1:7" ht="32.25" customHeight="1">
      <c r="A14" s="6" t="s">
        <v>13</v>
      </c>
      <c r="B14" s="6"/>
      <c r="C14" s="8">
        <v>1416224</v>
      </c>
      <c r="D14" s="27"/>
      <c r="E14" s="27"/>
      <c r="F14" s="27"/>
      <c r="G14" s="27"/>
    </row>
    <row r="15" spans="1:7" ht="33.75" customHeight="1">
      <c r="A15" s="6" t="s">
        <v>12</v>
      </c>
      <c r="B15" s="6"/>
      <c r="C15" s="8"/>
      <c r="D15" s="27"/>
      <c r="E15" s="27"/>
      <c r="F15" s="27"/>
      <c r="G15" s="27"/>
    </row>
    <row r="16" spans="1:7" ht="15" customHeight="1">
      <c r="A16" s="6" t="s">
        <v>11</v>
      </c>
      <c r="B16" s="6"/>
      <c r="C16" s="8"/>
      <c r="D16" s="27"/>
      <c r="E16" s="27"/>
      <c r="F16" s="27"/>
      <c r="G16" s="27"/>
    </row>
    <row r="17" spans="1:7" ht="15" customHeight="1">
      <c r="A17" s="6" t="s">
        <v>9</v>
      </c>
      <c r="B17" s="6"/>
      <c r="C17" s="8"/>
      <c r="D17" s="27"/>
      <c r="E17" s="27"/>
      <c r="F17" s="27"/>
      <c r="G17" s="27"/>
    </row>
    <row r="18" spans="1:7" ht="32.25" customHeight="1">
      <c r="A18" s="6" t="s">
        <v>66</v>
      </c>
      <c r="B18" s="6"/>
      <c r="C18" s="8"/>
      <c r="D18" s="27"/>
      <c r="E18" s="27"/>
      <c r="F18" s="27"/>
      <c r="G18" s="27"/>
    </row>
    <row r="19" spans="1:7" ht="35.25" customHeight="1">
      <c r="A19" s="6" t="s">
        <v>67</v>
      </c>
      <c r="B19" s="6"/>
      <c r="C19" s="8"/>
      <c r="D19" s="27"/>
      <c r="E19" s="27"/>
      <c r="F19" s="27"/>
      <c r="G19" s="27"/>
    </row>
    <row r="20" spans="1:7" ht="15" customHeight="1">
      <c r="A20" s="6" t="s">
        <v>0</v>
      </c>
      <c r="B20" s="6"/>
      <c r="C20" s="8"/>
      <c r="D20" s="27"/>
      <c r="E20" s="27"/>
      <c r="F20" s="27"/>
      <c r="G20" s="27"/>
    </row>
    <row r="21" spans="1:7" ht="15" customHeight="1">
      <c r="A21" s="6" t="s">
        <v>3</v>
      </c>
      <c r="B21" s="6"/>
      <c r="C21" s="8"/>
      <c r="D21" s="27"/>
      <c r="E21" s="27"/>
      <c r="F21" s="27"/>
      <c r="G21" s="27"/>
    </row>
    <row r="22" spans="1:7" ht="15" customHeight="1">
      <c r="A22" s="6" t="s">
        <v>4</v>
      </c>
      <c r="B22" s="6"/>
      <c r="C22" s="8"/>
      <c r="D22" s="27"/>
      <c r="E22" s="27"/>
      <c r="F22" s="27"/>
      <c r="G22" s="27"/>
    </row>
    <row r="23" spans="1:7" ht="15" customHeight="1">
      <c r="A23" s="6" t="s">
        <v>5</v>
      </c>
      <c r="B23" s="6"/>
      <c r="C23" s="8"/>
      <c r="D23" s="27"/>
      <c r="E23" s="27"/>
      <c r="F23" s="27"/>
      <c r="G23" s="27"/>
    </row>
    <row r="24" spans="1:7" ht="15" customHeight="1">
      <c r="A24" s="6" t="s">
        <v>16</v>
      </c>
      <c r="B24" s="6"/>
      <c r="C24" s="8"/>
      <c r="D24" s="27"/>
      <c r="E24" s="27"/>
      <c r="F24" s="27"/>
      <c r="G24" s="27"/>
    </row>
    <row r="25" spans="1:7" ht="15" customHeight="1">
      <c r="A25" s="6" t="s">
        <v>17</v>
      </c>
      <c r="B25" s="6"/>
      <c r="C25" s="8"/>
      <c r="D25" s="27"/>
      <c r="E25" s="27"/>
      <c r="F25" s="27"/>
      <c r="G25" s="27"/>
    </row>
    <row r="26" spans="1:7" ht="15.75" customHeight="1">
      <c r="A26" s="6" t="s">
        <v>18</v>
      </c>
      <c r="B26" s="6"/>
      <c r="C26" s="8" t="s">
        <v>60</v>
      </c>
      <c r="D26" s="27"/>
      <c r="E26" s="27"/>
      <c r="F26" s="27"/>
      <c r="G26" s="27"/>
    </row>
    <row r="27" spans="1:7" ht="15" customHeight="1">
      <c r="A27" s="6" t="s">
        <v>2</v>
      </c>
      <c r="B27" s="6"/>
      <c r="C27" s="8" t="s">
        <v>60</v>
      </c>
      <c r="D27" s="27"/>
      <c r="E27" s="27"/>
      <c r="F27" s="27"/>
      <c r="G27" s="27"/>
    </row>
    <row r="28" spans="1:7" ht="15" customHeight="1">
      <c r="A28" s="6" t="s">
        <v>1</v>
      </c>
      <c r="B28" s="6"/>
      <c r="C28" s="8" t="s">
        <v>60</v>
      </c>
      <c r="D28" s="27"/>
      <c r="E28" s="27"/>
      <c r="F28" s="27"/>
      <c r="G28" s="27"/>
    </row>
    <row r="29" spans="1:7" ht="15" customHeight="1">
      <c r="A29" s="6" t="s">
        <v>7</v>
      </c>
      <c r="B29" s="6"/>
      <c r="C29" s="8" t="s">
        <v>60</v>
      </c>
      <c r="D29" s="27"/>
      <c r="E29" s="27"/>
      <c r="F29" s="27"/>
      <c r="G29" s="27"/>
    </row>
    <row r="30" spans="1:7" ht="15" customHeight="1">
      <c r="A30" s="6" t="s">
        <v>8</v>
      </c>
      <c r="B30" s="6"/>
      <c r="C30" s="8" t="s">
        <v>60</v>
      </c>
      <c r="D30" s="27"/>
      <c r="E30" s="27"/>
      <c r="F30" s="27"/>
      <c r="G30" s="27"/>
    </row>
    <row r="31" spans="1:7" ht="30.75" customHeight="1">
      <c r="A31" s="6" t="s">
        <v>68</v>
      </c>
      <c r="B31" s="6"/>
      <c r="C31" s="8" t="s">
        <v>60</v>
      </c>
      <c r="D31" s="27"/>
      <c r="E31" s="27"/>
      <c r="F31" s="27"/>
      <c r="G31" s="27"/>
    </row>
    <row r="32" spans="1:7" ht="15" customHeight="1">
      <c r="A32" s="6" t="s">
        <v>0</v>
      </c>
      <c r="B32" s="6"/>
      <c r="C32" s="8" t="s">
        <v>60</v>
      </c>
      <c r="D32" s="27"/>
      <c r="E32" s="27"/>
      <c r="F32" s="27"/>
      <c r="G32" s="27"/>
    </row>
    <row r="33" spans="1:7" ht="15" customHeight="1">
      <c r="A33" s="6" t="s">
        <v>14</v>
      </c>
      <c r="B33" s="6"/>
      <c r="C33" s="8" t="s">
        <v>60</v>
      </c>
      <c r="D33" s="27"/>
      <c r="E33" s="27"/>
      <c r="F33" s="27"/>
      <c r="G33" s="27"/>
    </row>
    <row r="34" spans="1:7" ht="15" customHeight="1">
      <c r="A34" s="6" t="s">
        <v>15</v>
      </c>
      <c r="B34" s="6"/>
      <c r="C34" s="8" t="s">
        <v>60</v>
      </c>
      <c r="D34" s="27"/>
      <c r="E34" s="27"/>
      <c r="F34" s="27"/>
      <c r="G34" s="27"/>
    </row>
    <row r="35" spans="1:7" ht="15" customHeight="1">
      <c r="A35" s="6" t="s">
        <v>40</v>
      </c>
      <c r="B35" s="6"/>
      <c r="C35" s="8" t="s">
        <v>60</v>
      </c>
      <c r="D35" s="27"/>
      <c r="E35" s="27"/>
      <c r="F35" s="27"/>
      <c r="G35" s="27"/>
    </row>
    <row r="36" spans="1:7" ht="15" customHeight="1">
      <c r="A36" s="6" t="s">
        <v>41</v>
      </c>
      <c r="B36" s="6"/>
      <c r="C36" s="8" t="s">
        <v>60</v>
      </c>
      <c r="D36" s="27"/>
      <c r="E36" s="27"/>
      <c r="F36" s="27"/>
      <c r="G36" s="27"/>
    </row>
    <row r="37" spans="1:7" ht="15" customHeight="1">
      <c r="A37" s="6" t="s">
        <v>37</v>
      </c>
      <c r="B37" s="6"/>
      <c r="C37" s="8" t="s">
        <v>60</v>
      </c>
      <c r="D37" s="27"/>
      <c r="E37" s="27"/>
      <c r="F37" s="27"/>
      <c r="G37" s="27"/>
    </row>
    <row r="38" spans="1:7" ht="17.25" customHeight="1">
      <c r="A38" s="6" t="s">
        <v>38</v>
      </c>
      <c r="B38" s="6"/>
      <c r="C38" s="8" t="s">
        <v>60</v>
      </c>
      <c r="D38" s="27"/>
      <c r="E38" s="27"/>
      <c r="F38" s="27"/>
      <c r="G38" s="27"/>
    </row>
    <row r="39" spans="1:7" ht="15" customHeight="1">
      <c r="A39" s="6" t="s">
        <v>19</v>
      </c>
      <c r="B39" s="6"/>
      <c r="C39" s="8" t="s">
        <v>60</v>
      </c>
      <c r="D39" s="27"/>
      <c r="E39" s="27"/>
      <c r="F39" s="27"/>
      <c r="G39" s="27"/>
    </row>
    <row r="40" spans="1:7" ht="15" customHeight="1">
      <c r="A40" s="6" t="s">
        <v>39</v>
      </c>
      <c r="B40" s="6"/>
      <c r="C40" s="8" t="s">
        <v>60</v>
      </c>
      <c r="D40" s="27"/>
      <c r="E40" s="27"/>
      <c r="F40" s="27"/>
      <c r="G40" s="27"/>
    </row>
    <row r="41" spans="1:7" ht="15" customHeight="1">
      <c r="A41" s="6" t="s">
        <v>35</v>
      </c>
      <c r="B41" s="6"/>
      <c r="C41" s="8" t="s">
        <v>60</v>
      </c>
      <c r="D41" s="27"/>
      <c r="E41" s="27"/>
      <c r="F41" s="27"/>
      <c r="G41" s="27"/>
    </row>
    <row r="42" spans="1:7" ht="15" customHeight="1">
      <c r="A42" s="6" t="s">
        <v>34</v>
      </c>
      <c r="B42" s="6"/>
      <c r="C42" s="8" t="s">
        <v>60</v>
      </c>
      <c r="D42" s="27"/>
      <c r="E42" s="27"/>
      <c r="F42" s="27"/>
      <c r="G42" s="27"/>
    </row>
    <row r="43" spans="1:7" ht="15" customHeight="1">
      <c r="A43" s="6" t="s">
        <v>42</v>
      </c>
      <c r="B43" s="6"/>
      <c r="C43" s="8" t="s">
        <v>60</v>
      </c>
      <c r="D43" s="27"/>
      <c r="E43" s="27"/>
      <c r="F43" s="27"/>
      <c r="G43" s="27"/>
    </row>
    <row r="44" spans="1:7" ht="15" customHeight="1">
      <c r="A44" s="6" t="s">
        <v>9</v>
      </c>
      <c r="B44" s="6"/>
      <c r="C44" s="8" t="s">
        <v>60</v>
      </c>
      <c r="D44" s="27"/>
      <c r="E44" s="27"/>
      <c r="F44" s="27"/>
      <c r="G44" s="27"/>
    </row>
    <row r="45" spans="1:7" ht="15" customHeight="1">
      <c r="A45" s="6" t="s">
        <v>32</v>
      </c>
      <c r="B45" s="6"/>
      <c r="C45" s="8" t="s">
        <v>60</v>
      </c>
      <c r="D45" s="27"/>
      <c r="E45" s="27"/>
      <c r="F45" s="27"/>
      <c r="G45" s="27"/>
    </row>
    <row r="46" spans="1:7" ht="32.25" customHeight="1">
      <c r="A46" s="6" t="s">
        <v>69</v>
      </c>
      <c r="B46" s="6"/>
      <c r="C46" s="8" t="s">
        <v>60</v>
      </c>
      <c r="D46" s="27"/>
      <c r="E46" s="27"/>
      <c r="F46" s="27"/>
      <c r="G46" s="27"/>
    </row>
    <row r="47" spans="1:7" ht="15" customHeight="1">
      <c r="A47" s="6" t="s">
        <v>0</v>
      </c>
      <c r="B47" s="6"/>
      <c r="C47" s="8" t="s">
        <v>60</v>
      </c>
      <c r="D47" s="27"/>
      <c r="E47" s="27"/>
      <c r="F47" s="27"/>
      <c r="G47" s="27"/>
    </row>
    <row r="48" spans="1:7" ht="15" customHeight="1">
      <c r="A48" s="6" t="s">
        <v>21</v>
      </c>
      <c r="B48" s="6"/>
      <c r="C48" s="8" t="s">
        <v>60</v>
      </c>
      <c r="D48" s="27"/>
      <c r="E48" s="27"/>
      <c r="F48" s="27"/>
      <c r="G48" s="27"/>
    </row>
    <row r="49" spans="1:7" ht="15" customHeight="1">
      <c r="A49" s="6" t="s">
        <v>22</v>
      </c>
      <c r="B49" s="6"/>
      <c r="C49" s="8" t="s">
        <v>60</v>
      </c>
      <c r="D49" s="27"/>
      <c r="E49" s="27"/>
      <c r="F49" s="27"/>
      <c r="G49" s="27"/>
    </row>
    <row r="50" spans="1:7" ht="15" customHeight="1">
      <c r="A50" s="6" t="s">
        <v>23</v>
      </c>
      <c r="B50" s="6"/>
      <c r="C50" s="8" t="s">
        <v>60</v>
      </c>
      <c r="D50" s="27"/>
      <c r="E50" s="27"/>
      <c r="F50" s="27"/>
      <c r="G50" s="27"/>
    </row>
    <row r="51" spans="1:7" ht="15" customHeight="1">
      <c r="A51" s="6" t="s">
        <v>24</v>
      </c>
      <c r="B51" s="6"/>
      <c r="C51" s="8"/>
      <c r="D51" s="27"/>
      <c r="E51" s="27"/>
      <c r="F51" s="27"/>
      <c r="G51" s="27"/>
    </row>
    <row r="52" spans="1:7" ht="15" customHeight="1">
      <c r="A52" s="6" t="s">
        <v>25</v>
      </c>
      <c r="B52" s="6"/>
      <c r="C52" s="8" t="s">
        <v>60</v>
      </c>
      <c r="D52" s="27"/>
      <c r="E52" s="27"/>
      <c r="F52" s="27"/>
      <c r="G52" s="27"/>
    </row>
    <row r="53" spans="1:7" ht="15" customHeight="1">
      <c r="A53" s="6" t="s">
        <v>28</v>
      </c>
      <c r="B53" s="6"/>
      <c r="C53" s="8" t="s">
        <v>60</v>
      </c>
      <c r="D53" s="27"/>
      <c r="E53" s="27"/>
      <c r="F53" s="27"/>
      <c r="G53" s="27"/>
    </row>
    <row r="54" spans="1:7" ht="15" customHeight="1">
      <c r="A54" s="6" t="s">
        <v>29</v>
      </c>
      <c r="B54" s="6"/>
      <c r="C54" s="8" t="s">
        <v>60</v>
      </c>
      <c r="D54" s="27"/>
      <c r="E54" s="27"/>
      <c r="F54" s="27"/>
      <c r="G54" s="27"/>
    </row>
    <row r="55" spans="1:7" ht="15" customHeight="1">
      <c r="A55" s="6" t="s">
        <v>30</v>
      </c>
      <c r="B55" s="6"/>
      <c r="C55" s="8" t="s">
        <v>60</v>
      </c>
      <c r="D55" s="27"/>
      <c r="E55" s="27"/>
      <c r="F55" s="27"/>
      <c r="G55" s="27"/>
    </row>
    <row r="56" spans="1:7" ht="15" customHeight="1">
      <c r="A56" s="6" t="s">
        <v>36</v>
      </c>
      <c r="B56" s="6"/>
      <c r="C56" s="8" t="s">
        <v>60</v>
      </c>
      <c r="D56" s="27"/>
      <c r="E56" s="27"/>
      <c r="F56" s="27"/>
      <c r="G56" s="27"/>
    </row>
    <row r="57" spans="1:7" ht="15" customHeight="1">
      <c r="A57" s="6" t="s">
        <v>20</v>
      </c>
      <c r="B57" s="6"/>
      <c r="C57" s="8" t="s">
        <v>60</v>
      </c>
      <c r="D57" s="27"/>
      <c r="E57" s="27"/>
      <c r="F57" s="27"/>
      <c r="G57" s="27"/>
    </row>
    <row r="58" spans="1:7" ht="15" customHeight="1">
      <c r="A58" s="6" t="s">
        <v>26</v>
      </c>
      <c r="B58" s="6"/>
      <c r="C58" s="8" t="s">
        <v>60</v>
      </c>
      <c r="D58" s="27"/>
      <c r="E58" s="27"/>
      <c r="F58" s="27"/>
      <c r="G58" s="27"/>
    </row>
    <row r="59" spans="1:7" ht="15" customHeight="1">
      <c r="A59" s="6" t="s">
        <v>27</v>
      </c>
      <c r="B59" s="6"/>
      <c r="C59" s="8" t="s">
        <v>60</v>
      </c>
      <c r="D59" s="27"/>
      <c r="E59" s="27"/>
      <c r="F59" s="27"/>
      <c r="G59" s="27"/>
    </row>
    <row r="60" spans="1:7" ht="15" customHeight="1">
      <c r="A60" s="6" t="s">
        <v>31</v>
      </c>
      <c r="B60" s="6"/>
      <c r="C60" s="8" t="s">
        <v>60</v>
      </c>
      <c r="D60" s="27"/>
      <c r="E60" s="27"/>
      <c r="F60" s="27"/>
      <c r="G60" s="27"/>
    </row>
    <row r="61" spans="1:7" ht="46.5" customHeight="1">
      <c r="A61" s="6" t="s">
        <v>70</v>
      </c>
      <c r="B61" s="6"/>
      <c r="C61" s="8" t="s">
        <v>60</v>
      </c>
      <c r="D61" s="27"/>
      <c r="E61" s="27"/>
      <c r="F61" s="27"/>
      <c r="G61" s="27"/>
    </row>
    <row r="62" spans="1:7" ht="15" customHeight="1">
      <c r="A62" s="6" t="s">
        <v>0</v>
      </c>
      <c r="B62" s="6"/>
      <c r="C62" s="8" t="s">
        <v>60</v>
      </c>
      <c r="D62" s="27"/>
      <c r="E62" s="27"/>
      <c r="F62" s="27"/>
      <c r="G62" s="27"/>
    </row>
    <row r="63" spans="1:7" ht="15" customHeight="1">
      <c r="A63" s="6" t="s">
        <v>43</v>
      </c>
      <c r="B63" s="6"/>
      <c r="C63" s="8" t="s">
        <v>60</v>
      </c>
      <c r="D63" s="27"/>
      <c r="E63" s="27"/>
      <c r="F63" s="27"/>
      <c r="G63" s="27"/>
    </row>
    <row r="64" spans="1:7" ht="15" customHeight="1">
      <c r="A64" s="6" t="s">
        <v>33</v>
      </c>
      <c r="B64" s="6"/>
      <c r="C64" s="8" t="s">
        <v>60</v>
      </c>
      <c r="D64" s="27"/>
      <c r="E64" s="27"/>
      <c r="F64" s="27"/>
      <c r="G64" s="27"/>
    </row>
    <row r="65" spans="1:7" ht="15" customHeight="1">
      <c r="A65" s="6" t="s">
        <v>44</v>
      </c>
      <c r="B65" s="6"/>
      <c r="C65" s="8" t="s">
        <v>60</v>
      </c>
      <c r="D65" s="27"/>
      <c r="E65" s="27"/>
      <c r="F65" s="27"/>
      <c r="G65" s="27"/>
    </row>
    <row r="66" spans="1:7" ht="15" customHeight="1">
      <c r="A66" s="6" t="s">
        <v>45</v>
      </c>
      <c r="B66" s="6"/>
      <c r="C66" s="8" t="s">
        <v>60</v>
      </c>
      <c r="D66" s="27"/>
      <c r="E66" s="27"/>
      <c r="F66" s="27"/>
      <c r="G66" s="27"/>
    </row>
    <row r="67" spans="1:7" ht="15" customHeight="1">
      <c r="A67" s="6" t="s">
        <v>46</v>
      </c>
      <c r="B67" s="6"/>
      <c r="C67" s="8" t="s">
        <v>60</v>
      </c>
      <c r="D67" s="27"/>
      <c r="E67" s="27"/>
      <c r="F67" s="27"/>
      <c r="G67" s="27"/>
    </row>
    <row r="68" spans="1:7" ht="15" customHeight="1">
      <c r="A68" s="6" t="s">
        <v>47</v>
      </c>
      <c r="B68" s="6"/>
      <c r="C68" s="8" t="s">
        <v>60</v>
      </c>
      <c r="D68" s="27"/>
      <c r="E68" s="27"/>
      <c r="F68" s="27"/>
      <c r="G68" s="27"/>
    </row>
    <row r="69" spans="1:7" ht="15" customHeight="1">
      <c r="A69" s="6" t="s">
        <v>48</v>
      </c>
      <c r="B69" s="6"/>
      <c r="C69" s="8" t="s">
        <v>60</v>
      </c>
      <c r="D69" s="27"/>
      <c r="E69" s="27"/>
      <c r="F69" s="27"/>
      <c r="G69" s="27"/>
    </row>
    <row r="70" spans="1:7" ht="15" customHeight="1">
      <c r="A70" s="6" t="s">
        <v>49</v>
      </c>
      <c r="B70" s="6"/>
      <c r="C70" s="8" t="s">
        <v>60</v>
      </c>
      <c r="D70" s="27"/>
      <c r="E70" s="27"/>
      <c r="F70" s="27"/>
      <c r="G70" s="27"/>
    </row>
    <row r="71" spans="1:7" ht="15" customHeight="1">
      <c r="A71" s="6" t="s">
        <v>54</v>
      </c>
      <c r="B71" s="6"/>
      <c r="C71" s="8" t="s">
        <v>60</v>
      </c>
      <c r="D71" s="27"/>
      <c r="E71" s="27"/>
      <c r="F71" s="27"/>
      <c r="G71" s="27"/>
    </row>
    <row r="72" spans="1:7" ht="15" customHeight="1">
      <c r="A72" s="6" t="s">
        <v>50</v>
      </c>
      <c r="B72" s="6"/>
      <c r="C72" s="8" t="s">
        <v>60</v>
      </c>
      <c r="D72" s="27"/>
      <c r="E72" s="27"/>
      <c r="F72" s="27"/>
      <c r="G72" s="27"/>
    </row>
    <row r="73" spans="1:7" ht="15" customHeight="1">
      <c r="A73" s="6" t="s">
        <v>51</v>
      </c>
      <c r="B73" s="6"/>
      <c r="C73" s="8" t="s">
        <v>60</v>
      </c>
      <c r="D73" s="27"/>
      <c r="E73" s="27"/>
      <c r="F73" s="27"/>
      <c r="G73" s="27"/>
    </row>
    <row r="74" spans="1:7" ht="15" customHeight="1">
      <c r="A74" s="6" t="s">
        <v>52</v>
      </c>
      <c r="B74" s="6"/>
      <c r="C74" s="8" t="s">
        <v>60</v>
      </c>
      <c r="D74" s="27"/>
      <c r="E74" s="27"/>
      <c r="F74" s="27"/>
      <c r="G74" s="27"/>
    </row>
    <row r="75" spans="1:7" ht="111" customHeight="1">
      <c r="A75" s="6" t="s">
        <v>53</v>
      </c>
      <c r="B75" s="6"/>
      <c r="C75" s="8" t="s">
        <v>60</v>
      </c>
      <c r="D75" s="27"/>
      <c r="E75" s="27"/>
      <c r="F75" s="27"/>
      <c r="G75" s="27"/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9" ht="15.75">
      <c r="A83" s="71" t="s">
        <v>71</v>
      </c>
      <c r="B83" s="71"/>
      <c r="C83" s="71"/>
      <c r="D83" s="71"/>
      <c r="E83" s="71"/>
      <c r="F83" s="71"/>
      <c r="G83" s="71"/>
      <c r="H83" s="71"/>
      <c r="I83" s="71"/>
    </row>
    <row r="84" ht="11.25" customHeight="1"/>
    <row r="85" spans="1:10" ht="31.5" customHeight="1">
      <c r="A85" s="60" t="s">
        <v>58</v>
      </c>
      <c r="B85" s="62" t="s">
        <v>118</v>
      </c>
      <c r="C85" s="60" t="s">
        <v>212</v>
      </c>
      <c r="D85" s="62" t="s">
        <v>214</v>
      </c>
      <c r="E85" s="62" t="s">
        <v>215</v>
      </c>
      <c r="F85" s="62" t="s">
        <v>205</v>
      </c>
      <c r="G85" s="62" t="s">
        <v>216</v>
      </c>
      <c r="H85" s="62" t="s">
        <v>205</v>
      </c>
      <c r="I85" s="64"/>
      <c r="J85" s="64"/>
    </row>
    <row r="86" spans="1:10" ht="124.5" customHeight="1">
      <c r="A86" s="61"/>
      <c r="B86" s="65"/>
      <c r="C86" s="61"/>
      <c r="D86" s="63"/>
      <c r="E86" s="65"/>
      <c r="F86" s="63"/>
      <c r="G86" s="72"/>
      <c r="H86" s="63"/>
      <c r="I86" s="3"/>
      <c r="J86" s="3"/>
    </row>
    <row r="87" spans="1:10" ht="42.75" customHeight="1">
      <c r="A87" s="29" t="s">
        <v>208</v>
      </c>
      <c r="B87" s="30"/>
      <c r="C87" s="31"/>
      <c r="D87" s="32">
        <v>0</v>
      </c>
      <c r="E87" s="54">
        <v>0</v>
      </c>
      <c r="F87" s="31" t="s">
        <v>211</v>
      </c>
      <c r="G87" s="31" t="s">
        <v>213</v>
      </c>
      <c r="H87" s="45" t="s">
        <v>211</v>
      </c>
      <c r="I87" s="3"/>
      <c r="J87" s="3"/>
    </row>
    <row r="88" spans="1:10" ht="27" customHeight="1">
      <c r="A88" s="33" t="s">
        <v>127</v>
      </c>
      <c r="B88" s="28">
        <v>2</v>
      </c>
      <c r="C88" s="31"/>
      <c r="D88" s="32"/>
      <c r="E88" s="54"/>
      <c r="F88" s="54"/>
      <c r="G88" s="31"/>
      <c r="H88" s="32"/>
      <c r="I88" s="3"/>
      <c r="J88" s="3"/>
    </row>
    <row r="89" spans="1:10" ht="24.75" customHeight="1">
      <c r="A89" s="38" t="s">
        <v>133</v>
      </c>
      <c r="B89" s="30">
        <v>2</v>
      </c>
      <c r="C89" s="56" t="s">
        <v>115</v>
      </c>
      <c r="D89" s="36"/>
      <c r="E89" s="55"/>
      <c r="F89" s="55"/>
      <c r="G89" s="35"/>
      <c r="H89" s="36"/>
      <c r="I89" s="3"/>
      <c r="J89" s="3"/>
    </row>
    <row r="90" spans="1:10" ht="27" customHeight="1">
      <c r="A90" s="34" t="s">
        <v>128</v>
      </c>
      <c r="B90" s="30">
        <v>2</v>
      </c>
      <c r="C90" s="56" t="s">
        <v>116</v>
      </c>
      <c r="D90" s="36"/>
      <c r="E90" s="55"/>
      <c r="F90" s="55"/>
      <c r="G90" s="35"/>
      <c r="H90" s="36"/>
      <c r="I90" s="3"/>
      <c r="J90" s="3"/>
    </row>
    <row r="91" spans="1:10" ht="11.25" customHeight="1" hidden="1">
      <c r="A91" s="37"/>
      <c r="B91" s="30"/>
      <c r="C91" s="31"/>
      <c r="D91" s="36"/>
      <c r="E91" s="55"/>
      <c r="F91" s="55"/>
      <c r="G91" s="31"/>
      <c r="H91" s="36"/>
      <c r="I91" s="3"/>
      <c r="J91" s="3"/>
    </row>
    <row r="92" spans="1:10" ht="31.5" customHeight="1">
      <c r="A92" s="33" t="s">
        <v>129</v>
      </c>
      <c r="B92" s="28">
        <v>4</v>
      </c>
      <c r="C92" s="31"/>
      <c r="D92" s="32">
        <v>0</v>
      </c>
      <c r="E92" s="54">
        <v>0</v>
      </c>
      <c r="F92" s="31" t="s">
        <v>211</v>
      </c>
      <c r="G92" s="31" t="s">
        <v>213</v>
      </c>
      <c r="H92" s="45" t="s">
        <v>211</v>
      </c>
      <c r="I92" s="3"/>
      <c r="J92" s="3"/>
    </row>
    <row r="93" spans="1:10" ht="45" customHeight="1">
      <c r="A93" s="34" t="s">
        <v>221</v>
      </c>
      <c r="B93" s="30">
        <v>4</v>
      </c>
      <c r="C93" s="56" t="s">
        <v>206</v>
      </c>
      <c r="D93" s="39" t="s">
        <v>213</v>
      </c>
      <c r="E93" s="35" t="s">
        <v>213</v>
      </c>
      <c r="F93" s="35" t="s">
        <v>211</v>
      </c>
      <c r="G93" s="35" t="s">
        <v>213</v>
      </c>
      <c r="H93" s="39" t="s">
        <v>211</v>
      </c>
      <c r="I93" s="3"/>
      <c r="J93" s="3"/>
    </row>
    <row r="94" spans="1:10" ht="27.75" customHeight="1">
      <c r="A94" s="34" t="s">
        <v>223</v>
      </c>
      <c r="B94" s="40">
        <v>4</v>
      </c>
      <c r="C94" s="16" t="s">
        <v>115</v>
      </c>
      <c r="D94" s="36">
        <v>0</v>
      </c>
      <c r="E94" s="36">
        <v>0</v>
      </c>
      <c r="F94" s="36">
        <v>0</v>
      </c>
      <c r="G94" s="39" t="s">
        <v>213</v>
      </c>
      <c r="H94" s="36">
        <v>0</v>
      </c>
      <c r="I94" s="3" t="s">
        <v>60</v>
      </c>
      <c r="J94" s="3" t="s">
        <v>60</v>
      </c>
    </row>
    <row r="95" spans="1:10" ht="1.5" customHeight="1" hidden="1">
      <c r="A95" s="34"/>
      <c r="B95" s="41"/>
      <c r="C95" s="16"/>
      <c r="D95" s="36"/>
      <c r="E95" s="36"/>
      <c r="F95" s="36"/>
      <c r="G95" s="39"/>
      <c r="H95" s="36"/>
      <c r="I95" s="3"/>
      <c r="J95" s="3"/>
    </row>
    <row r="96" spans="1:10" ht="27.75" customHeight="1">
      <c r="A96" s="33" t="s">
        <v>130</v>
      </c>
      <c r="B96" s="28">
        <v>5</v>
      </c>
      <c r="C96" s="16"/>
      <c r="D96" s="32"/>
      <c r="E96" s="32"/>
      <c r="F96" s="32"/>
      <c r="G96" s="39"/>
      <c r="H96" s="32"/>
      <c r="I96" s="3"/>
      <c r="J96" s="3"/>
    </row>
    <row r="97" spans="1:10" ht="38.25" customHeight="1">
      <c r="A97" s="29" t="s">
        <v>209</v>
      </c>
      <c r="B97" s="44"/>
      <c r="C97" s="13" t="s">
        <v>113</v>
      </c>
      <c r="D97" s="45" t="s">
        <v>263</v>
      </c>
      <c r="E97" s="45" t="s">
        <v>262</v>
      </c>
      <c r="F97" s="45" t="s">
        <v>264</v>
      </c>
      <c r="G97" s="45" t="s">
        <v>262</v>
      </c>
      <c r="H97" s="32">
        <v>24.98</v>
      </c>
      <c r="I97" s="3" t="s">
        <v>60</v>
      </c>
      <c r="J97" s="3" t="s">
        <v>60</v>
      </c>
    </row>
    <row r="98" spans="1:10" ht="15" customHeight="1">
      <c r="A98" s="34" t="s">
        <v>0</v>
      </c>
      <c r="B98" s="41"/>
      <c r="C98" s="57"/>
      <c r="D98" s="41"/>
      <c r="E98" s="41"/>
      <c r="F98" s="41"/>
      <c r="G98" s="41"/>
      <c r="H98" s="32"/>
      <c r="I98" s="3" t="s">
        <v>60</v>
      </c>
      <c r="J98" s="3" t="s">
        <v>60</v>
      </c>
    </row>
    <row r="99" spans="1:10" ht="30" customHeight="1">
      <c r="A99" s="46" t="s">
        <v>131</v>
      </c>
      <c r="B99" s="47">
        <v>2</v>
      </c>
      <c r="C99" s="13"/>
      <c r="D99" s="45" t="s">
        <v>217</v>
      </c>
      <c r="E99" s="45" t="s">
        <v>254</v>
      </c>
      <c r="F99" s="45" t="s">
        <v>255</v>
      </c>
      <c r="G99" s="45" t="s">
        <v>254</v>
      </c>
      <c r="H99" s="32">
        <v>27.44</v>
      </c>
      <c r="I99" s="3"/>
      <c r="J99" s="3"/>
    </row>
    <row r="100" spans="1:10" ht="25.5" customHeight="1">
      <c r="A100" s="34" t="s">
        <v>119</v>
      </c>
      <c r="B100" s="41">
        <v>2</v>
      </c>
      <c r="C100" s="16" t="s">
        <v>120</v>
      </c>
      <c r="D100" s="45" t="s">
        <v>217</v>
      </c>
      <c r="E100" s="45" t="s">
        <v>254</v>
      </c>
      <c r="F100" s="45" t="s">
        <v>255</v>
      </c>
      <c r="G100" s="45" t="s">
        <v>254</v>
      </c>
      <c r="H100" s="32">
        <v>27.44</v>
      </c>
      <c r="I100" s="3"/>
      <c r="J100" s="3"/>
    </row>
    <row r="101" spans="1:10" ht="26.25" customHeight="1">
      <c r="A101" s="34" t="s">
        <v>125</v>
      </c>
      <c r="B101" s="41">
        <v>2</v>
      </c>
      <c r="C101" s="16" t="s">
        <v>126</v>
      </c>
      <c r="D101" s="39"/>
      <c r="E101" s="39"/>
      <c r="F101" s="39"/>
      <c r="G101" s="39"/>
      <c r="H101" s="36"/>
      <c r="I101" s="3"/>
      <c r="J101" s="3"/>
    </row>
    <row r="102" spans="1:10" ht="85.5" customHeight="1">
      <c r="A102" s="33" t="s">
        <v>218</v>
      </c>
      <c r="B102" s="28">
        <v>4</v>
      </c>
      <c r="C102" s="13" t="s">
        <v>253</v>
      </c>
      <c r="D102" s="45" t="s">
        <v>252</v>
      </c>
      <c r="E102" s="45" t="s">
        <v>258</v>
      </c>
      <c r="F102" s="45" t="s">
        <v>259</v>
      </c>
      <c r="G102" s="45" t="s">
        <v>258</v>
      </c>
      <c r="H102" s="32">
        <v>24.88</v>
      </c>
      <c r="I102" s="3"/>
      <c r="J102" s="3"/>
    </row>
    <row r="103" spans="1:10" ht="39.75" customHeight="1">
      <c r="A103" s="33" t="s">
        <v>219</v>
      </c>
      <c r="B103" s="28">
        <v>4</v>
      </c>
      <c r="C103" s="13" t="s">
        <v>220</v>
      </c>
      <c r="D103" s="45" t="s">
        <v>252</v>
      </c>
      <c r="E103" s="45" t="s">
        <v>258</v>
      </c>
      <c r="F103" s="45" t="s">
        <v>259</v>
      </c>
      <c r="G103" s="45" t="s">
        <v>258</v>
      </c>
      <c r="H103" s="32">
        <v>24.88</v>
      </c>
      <c r="I103" s="3"/>
      <c r="J103" s="3"/>
    </row>
    <row r="104" spans="1:10" ht="59.25" customHeight="1">
      <c r="A104" s="34" t="s">
        <v>221</v>
      </c>
      <c r="B104" s="41">
        <v>4</v>
      </c>
      <c r="C104" s="16" t="s">
        <v>222</v>
      </c>
      <c r="D104" s="36">
        <v>9542800</v>
      </c>
      <c r="E104" s="36">
        <v>2266415</v>
      </c>
      <c r="F104" s="36">
        <v>20.82</v>
      </c>
      <c r="G104" s="39" t="s">
        <v>256</v>
      </c>
      <c r="H104" s="36">
        <v>20.82</v>
      </c>
      <c r="I104" s="3" t="s">
        <v>60</v>
      </c>
      <c r="J104" s="3" t="s">
        <v>60</v>
      </c>
    </row>
    <row r="105" spans="1:10" ht="29.25" customHeight="1">
      <c r="A105" s="34" t="s">
        <v>223</v>
      </c>
      <c r="B105" s="41">
        <v>4</v>
      </c>
      <c r="C105" s="16" t="s">
        <v>224</v>
      </c>
      <c r="D105" s="36">
        <v>1344400</v>
      </c>
      <c r="E105" s="36">
        <v>442000</v>
      </c>
      <c r="F105" s="36">
        <v>32.88</v>
      </c>
      <c r="G105" s="39" t="s">
        <v>257</v>
      </c>
      <c r="H105" s="36">
        <v>32.88</v>
      </c>
      <c r="I105" s="3" t="s">
        <v>60</v>
      </c>
      <c r="J105" s="3" t="s">
        <v>60</v>
      </c>
    </row>
    <row r="106" spans="1:10" ht="57.75" customHeight="1">
      <c r="A106" s="29" t="s">
        <v>225</v>
      </c>
      <c r="B106" s="44">
        <v>4</v>
      </c>
      <c r="C106" s="13" t="s">
        <v>226</v>
      </c>
      <c r="D106" s="32">
        <v>169600</v>
      </c>
      <c r="E106" s="32">
        <v>41800</v>
      </c>
      <c r="F106" s="32">
        <v>24.65</v>
      </c>
      <c r="G106" s="45" t="s">
        <v>260</v>
      </c>
      <c r="H106" s="32">
        <v>24.65</v>
      </c>
      <c r="I106" s="3"/>
      <c r="J106" s="3"/>
    </row>
    <row r="107" spans="1:10" ht="75" customHeight="1">
      <c r="A107" s="34" t="s">
        <v>227</v>
      </c>
      <c r="B107" s="41">
        <v>4</v>
      </c>
      <c r="C107" s="16" t="s">
        <v>228</v>
      </c>
      <c r="D107" s="36">
        <v>169600</v>
      </c>
      <c r="E107" s="36">
        <v>41800</v>
      </c>
      <c r="F107" s="36">
        <v>24.65</v>
      </c>
      <c r="G107" s="39" t="s">
        <v>260</v>
      </c>
      <c r="H107" s="36">
        <v>24.65</v>
      </c>
      <c r="I107" s="3"/>
      <c r="J107" s="3"/>
    </row>
    <row r="108" spans="1:10" ht="27.75" customHeight="1">
      <c r="A108" s="34" t="s">
        <v>229</v>
      </c>
      <c r="B108" s="41">
        <v>4</v>
      </c>
      <c r="C108" s="16" t="s">
        <v>230</v>
      </c>
      <c r="D108" s="36">
        <v>11800</v>
      </c>
      <c r="E108" s="36">
        <v>11800</v>
      </c>
      <c r="F108" s="36">
        <v>100</v>
      </c>
      <c r="G108" s="39" t="s">
        <v>247</v>
      </c>
      <c r="H108" s="36">
        <v>100</v>
      </c>
      <c r="I108" s="3"/>
      <c r="J108" s="3"/>
    </row>
    <row r="109" spans="1:10" ht="27" customHeight="1">
      <c r="A109" s="34" t="s">
        <v>231</v>
      </c>
      <c r="B109" s="41">
        <v>4</v>
      </c>
      <c r="C109" s="16" t="s">
        <v>232</v>
      </c>
      <c r="D109" s="36">
        <v>157800</v>
      </c>
      <c r="E109" s="36">
        <v>30000</v>
      </c>
      <c r="F109" s="36">
        <v>19.01</v>
      </c>
      <c r="G109" s="39" t="s">
        <v>261</v>
      </c>
      <c r="H109" s="36">
        <v>19.01</v>
      </c>
      <c r="I109" s="3"/>
      <c r="J109" s="3"/>
    </row>
    <row r="110" spans="1:10" ht="28.5" customHeight="1">
      <c r="A110" s="29" t="s">
        <v>210</v>
      </c>
      <c r="B110" s="44"/>
      <c r="C110" s="5"/>
      <c r="D110" s="23">
        <v>11530917.34</v>
      </c>
      <c r="E110" s="23">
        <v>2808283.97</v>
      </c>
      <c r="F110" s="23">
        <v>24.35</v>
      </c>
      <c r="G110" s="18" t="s">
        <v>288</v>
      </c>
      <c r="H110" s="23">
        <v>25.4</v>
      </c>
      <c r="I110" s="3"/>
      <c r="J110" s="3"/>
    </row>
    <row r="111" spans="1:10" ht="28.5" customHeight="1">
      <c r="A111" s="29" t="s">
        <v>122</v>
      </c>
      <c r="B111" s="44">
        <v>2</v>
      </c>
      <c r="C111" s="48"/>
      <c r="D111" s="32">
        <v>474117.34</v>
      </c>
      <c r="E111" s="32">
        <v>130099</v>
      </c>
      <c r="F111" s="32">
        <v>27.44</v>
      </c>
      <c r="G111" s="45" t="s">
        <v>272</v>
      </c>
      <c r="H111" s="32">
        <v>27.67</v>
      </c>
      <c r="I111" s="3"/>
      <c r="J111" s="3"/>
    </row>
    <row r="112" spans="1:10" ht="27" customHeight="1">
      <c r="A112" s="29" t="s">
        <v>123</v>
      </c>
      <c r="B112" s="44">
        <v>2</v>
      </c>
      <c r="C112" s="13" t="s">
        <v>233</v>
      </c>
      <c r="D112" s="32">
        <v>474117.34</v>
      </c>
      <c r="E112" s="32">
        <v>130099</v>
      </c>
      <c r="F112" s="32">
        <v>27.44</v>
      </c>
      <c r="G112" s="45" t="s">
        <v>272</v>
      </c>
      <c r="H112" s="32">
        <v>27.67</v>
      </c>
      <c r="I112" s="3"/>
      <c r="J112" s="3"/>
    </row>
    <row r="113" spans="1:10" ht="22.5" customHeight="1">
      <c r="A113" s="42" t="s">
        <v>56</v>
      </c>
      <c r="B113" s="43">
        <v>2</v>
      </c>
      <c r="C113" s="39" t="s">
        <v>124</v>
      </c>
      <c r="D113" s="36"/>
      <c r="E113" s="36"/>
      <c r="F113" s="36"/>
      <c r="G113" s="39"/>
      <c r="H113" s="36"/>
      <c r="I113" s="3"/>
      <c r="J113" s="3"/>
    </row>
    <row r="114" spans="1:10" ht="28.5" customHeight="1">
      <c r="A114" s="42" t="s">
        <v>121</v>
      </c>
      <c r="B114" s="43">
        <v>2</v>
      </c>
      <c r="C114" s="39" t="s">
        <v>101</v>
      </c>
      <c r="D114" s="36">
        <v>474117.34</v>
      </c>
      <c r="E114" s="36">
        <v>130099</v>
      </c>
      <c r="F114" s="36">
        <v>27.44</v>
      </c>
      <c r="G114" s="39" t="s">
        <v>272</v>
      </c>
      <c r="H114" s="36">
        <v>27.67</v>
      </c>
      <c r="I114" s="3"/>
      <c r="J114" s="3"/>
    </row>
    <row r="115" spans="1:10" ht="60" customHeight="1">
      <c r="A115" s="46" t="s">
        <v>234</v>
      </c>
      <c r="B115" s="47">
        <v>4</v>
      </c>
      <c r="C115" s="13" t="s">
        <v>237</v>
      </c>
      <c r="D115" s="32">
        <v>10887200</v>
      </c>
      <c r="E115" s="32">
        <v>2656464.06</v>
      </c>
      <c r="F115" s="32">
        <v>24.4</v>
      </c>
      <c r="G115" s="45" t="s">
        <v>285</v>
      </c>
      <c r="H115" s="32">
        <v>25.38</v>
      </c>
      <c r="I115" s="3"/>
      <c r="J115" s="3"/>
    </row>
    <row r="116" spans="1:10" ht="15" customHeight="1" hidden="1">
      <c r="A116" s="42"/>
      <c r="B116" s="43"/>
      <c r="C116" s="39"/>
      <c r="D116" s="36"/>
      <c r="E116" s="36"/>
      <c r="F116" s="36"/>
      <c r="G116" s="39"/>
      <c r="H116" s="36"/>
      <c r="I116" s="3"/>
      <c r="J116" s="3"/>
    </row>
    <row r="117" spans="1:10" ht="15" customHeight="1" hidden="1">
      <c r="A117" s="34"/>
      <c r="B117" s="41"/>
      <c r="C117" s="39"/>
      <c r="D117" s="32"/>
      <c r="E117" s="32"/>
      <c r="F117" s="32"/>
      <c r="G117" s="39"/>
      <c r="H117" s="32"/>
      <c r="I117" s="3"/>
      <c r="J117" s="3"/>
    </row>
    <row r="118" spans="1:10" ht="28.5" customHeight="1">
      <c r="A118" s="29" t="s">
        <v>235</v>
      </c>
      <c r="B118" s="44">
        <v>4</v>
      </c>
      <c r="C118" s="13" t="s">
        <v>236</v>
      </c>
      <c r="D118" s="32">
        <v>10887200</v>
      </c>
      <c r="E118" s="32">
        <v>2656464.06</v>
      </c>
      <c r="F118" s="32">
        <v>24.4</v>
      </c>
      <c r="G118" s="45" t="s">
        <v>285</v>
      </c>
      <c r="H118" s="32">
        <v>25.38</v>
      </c>
      <c r="I118" s="3"/>
      <c r="J118" s="3"/>
    </row>
    <row r="119" spans="1:10" ht="84.75" customHeight="1">
      <c r="A119" s="29" t="s">
        <v>238</v>
      </c>
      <c r="B119" s="49">
        <v>4</v>
      </c>
      <c r="C119" s="13" t="s">
        <v>239</v>
      </c>
      <c r="D119" s="32">
        <v>9542800</v>
      </c>
      <c r="E119" s="32">
        <v>2220091.52</v>
      </c>
      <c r="F119" s="32">
        <v>23.26</v>
      </c>
      <c r="G119" s="45" t="s">
        <v>279</v>
      </c>
      <c r="H119" s="32">
        <v>22.741</v>
      </c>
      <c r="I119" s="3"/>
      <c r="J119" s="3"/>
    </row>
    <row r="120" spans="1:10" ht="27.75" customHeight="1">
      <c r="A120" s="34" t="s">
        <v>84</v>
      </c>
      <c r="B120" s="41">
        <v>4</v>
      </c>
      <c r="C120" s="41">
        <v>211</v>
      </c>
      <c r="D120" s="36">
        <v>7086000</v>
      </c>
      <c r="E120" s="36">
        <v>1624383.76</v>
      </c>
      <c r="F120" s="36">
        <v>22.92</v>
      </c>
      <c r="G120" s="41">
        <v>1624383.76</v>
      </c>
      <c r="H120" s="39" t="s">
        <v>273</v>
      </c>
      <c r="I120" s="3"/>
      <c r="J120" s="3"/>
    </row>
    <row r="121" spans="1:10" ht="17.25" customHeight="1">
      <c r="A121" s="34" t="s">
        <v>85</v>
      </c>
      <c r="B121" s="41">
        <v>4</v>
      </c>
      <c r="C121" s="41">
        <v>212</v>
      </c>
      <c r="D121" s="36">
        <v>15000</v>
      </c>
      <c r="E121" s="36"/>
      <c r="F121" s="36">
        <v>0</v>
      </c>
      <c r="G121" s="39"/>
      <c r="H121" s="36">
        <v>0</v>
      </c>
      <c r="I121" s="3"/>
      <c r="J121" s="12"/>
    </row>
    <row r="122" spans="1:10" ht="27.75" customHeight="1">
      <c r="A122" s="34" t="s">
        <v>86</v>
      </c>
      <c r="B122" s="41">
        <v>4</v>
      </c>
      <c r="C122" s="41">
        <v>213</v>
      </c>
      <c r="D122" s="36">
        <v>2090800</v>
      </c>
      <c r="E122" s="36">
        <v>488578.63</v>
      </c>
      <c r="F122" s="36">
        <v>23.37</v>
      </c>
      <c r="G122" s="39" t="s">
        <v>274</v>
      </c>
      <c r="H122" s="36">
        <v>23.37</v>
      </c>
      <c r="I122" s="3"/>
      <c r="J122" s="3"/>
    </row>
    <row r="123" spans="1:10" ht="16.5" customHeight="1">
      <c r="A123" s="34" t="s">
        <v>90</v>
      </c>
      <c r="B123" s="41">
        <v>4</v>
      </c>
      <c r="C123" s="41">
        <v>221</v>
      </c>
      <c r="D123" s="36">
        <v>23500</v>
      </c>
      <c r="E123" s="36">
        <v>6493.73</v>
      </c>
      <c r="F123" s="36">
        <v>27.63</v>
      </c>
      <c r="G123" s="39" t="s">
        <v>275</v>
      </c>
      <c r="H123" s="36">
        <v>27.63</v>
      </c>
      <c r="I123" s="3" t="s">
        <v>60</v>
      </c>
      <c r="J123" s="3" t="s">
        <v>60</v>
      </c>
    </row>
    <row r="124" spans="1:10" ht="17.25" customHeight="1">
      <c r="A124" s="34" t="s">
        <v>55</v>
      </c>
      <c r="B124" s="41">
        <v>4</v>
      </c>
      <c r="C124" s="41">
        <v>222</v>
      </c>
      <c r="D124" s="36">
        <v>12600</v>
      </c>
      <c r="E124" s="36">
        <v>2735</v>
      </c>
      <c r="F124" s="36">
        <v>21.71</v>
      </c>
      <c r="G124" s="39" t="s">
        <v>276</v>
      </c>
      <c r="H124" s="36">
        <v>21.71</v>
      </c>
      <c r="I124" s="3" t="s">
        <v>60</v>
      </c>
      <c r="J124" s="3" t="s">
        <v>60</v>
      </c>
    </row>
    <row r="125" spans="1:10" ht="17.25" customHeight="1">
      <c r="A125" s="34" t="s">
        <v>93</v>
      </c>
      <c r="B125" s="41">
        <v>4</v>
      </c>
      <c r="C125" s="41">
        <v>225</v>
      </c>
      <c r="D125" s="36"/>
      <c r="E125" s="36"/>
      <c r="F125" s="36"/>
      <c r="G125" s="41"/>
      <c r="H125" s="36"/>
      <c r="I125" s="3" t="s">
        <v>60</v>
      </c>
      <c r="J125" s="3" t="s">
        <v>60</v>
      </c>
    </row>
    <row r="126" spans="1:10" ht="16.5" customHeight="1">
      <c r="A126" s="34" t="s">
        <v>95</v>
      </c>
      <c r="B126" s="41">
        <v>4</v>
      </c>
      <c r="C126" s="41">
        <v>226</v>
      </c>
      <c r="D126" s="36">
        <v>76500</v>
      </c>
      <c r="E126" s="36">
        <v>2900</v>
      </c>
      <c r="F126" s="36">
        <v>3.79</v>
      </c>
      <c r="G126" s="39" t="s">
        <v>277</v>
      </c>
      <c r="H126" s="36">
        <v>3.79</v>
      </c>
      <c r="I126" s="3" t="s">
        <v>60</v>
      </c>
      <c r="J126" s="3" t="s">
        <v>60</v>
      </c>
    </row>
    <row r="127" spans="1:10" ht="16.5" customHeight="1">
      <c r="A127" s="34" t="s">
        <v>56</v>
      </c>
      <c r="B127" s="41">
        <v>4</v>
      </c>
      <c r="C127" s="41">
        <v>290</v>
      </c>
      <c r="D127" s="36">
        <v>20000</v>
      </c>
      <c r="E127" s="36">
        <v>15000.4</v>
      </c>
      <c r="F127" s="36">
        <v>75</v>
      </c>
      <c r="G127" s="39" t="s">
        <v>278</v>
      </c>
      <c r="H127" s="36">
        <v>75</v>
      </c>
      <c r="I127" s="3" t="s">
        <v>60</v>
      </c>
      <c r="J127" s="3" t="s">
        <v>60</v>
      </c>
    </row>
    <row r="128" spans="1:10" ht="28.5" customHeight="1">
      <c r="A128" s="34" t="s">
        <v>75</v>
      </c>
      <c r="B128" s="41">
        <v>4</v>
      </c>
      <c r="C128" s="41">
        <v>310</v>
      </c>
      <c r="D128" s="36">
        <v>84500</v>
      </c>
      <c r="E128" s="36">
        <v>50000</v>
      </c>
      <c r="F128" s="36">
        <v>59.17</v>
      </c>
      <c r="G128" s="39"/>
      <c r="H128" s="36"/>
      <c r="I128" s="3"/>
      <c r="J128" s="3"/>
    </row>
    <row r="129" spans="1:10" ht="29.25" customHeight="1">
      <c r="A129" s="34" t="s">
        <v>75</v>
      </c>
      <c r="B129" s="41">
        <v>4</v>
      </c>
      <c r="C129" s="41" t="s">
        <v>207</v>
      </c>
      <c r="D129" s="36">
        <v>40000</v>
      </c>
      <c r="E129" s="36"/>
      <c r="F129" s="36">
        <v>0</v>
      </c>
      <c r="G129" s="39"/>
      <c r="H129" s="36"/>
      <c r="I129" s="3"/>
      <c r="J129" s="3"/>
    </row>
    <row r="130" spans="1:10" ht="29.25" customHeight="1">
      <c r="A130" s="34" t="s">
        <v>97</v>
      </c>
      <c r="B130" s="41">
        <v>4</v>
      </c>
      <c r="C130" s="41" t="s">
        <v>100</v>
      </c>
      <c r="D130" s="36">
        <v>93900</v>
      </c>
      <c r="E130" s="36">
        <v>30000</v>
      </c>
      <c r="F130" s="36">
        <v>31.95</v>
      </c>
      <c r="G130" s="39" t="s">
        <v>261</v>
      </c>
      <c r="H130" s="36">
        <v>31.95</v>
      </c>
      <c r="I130" s="3" t="s">
        <v>60</v>
      </c>
      <c r="J130" s="3" t="s">
        <v>60</v>
      </c>
    </row>
    <row r="131" spans="1:10" ht="29.25" customHeight="1">
      <c r="A131" s="34" t="s">
        <v>96</v>
      </c>
      <c r="B131" s="41">
        <v>4</v>
      </c>
      <c r="C131" s="41" t="s">
        <v>101</v>
      </c>
      <c r="D131" s="41"/>
      <c r="E131" s="41"/>
      <c r="F131" s="41"/>
      <c r="G131" s="41"/>
      <c r="H131" s="36"/>
      <c r="I131" s="3"/>
      <c r="J131" s="3"/>
    </row>
    <row r="132" spans="1:10" ht="27.75" customHeight="1">
      <c r="A132" s="29" t="s">
        <v>240</v>
      </c>
      <c r="B132" s="44">
        <v>4</v>
      </c>
      <c r="C132" s="13" t="s">
        <v>233</v>
      </c>
      <c r="D132" s="32">
        <v>1344400</v>
      </c>
      <c r="E132" s="44">
        <v>436372.54</v>
      </c>
      <c r="F132" s="44">
        <v>32.46</v>
      </c>
      <c r="G132" s="44">
        <v>593460.46</v>
      </c>
      <c r="H132" s="32">
        <v>44.143</v>
      </c>
      <c r="I132" s="3"/>
      <c r="J132" s="3"/>
    </row>
    <row r="133" spans="1:10" ht="27" customHeight="1">
      <c r="A133" s="34" t="s">
        <v>84</v>
      </c>
      <c r="B133" s="41">
        <v>4</v>
      </c>
      <c r="C133" s="41">
        <v>211</v>
      </c>
      <c r="D133" s="41"/>
      <c r="E133" s="41"/>
      <c r="F133" s="41"/>
      <c r="G133" s="41"/>
      <c r="H133" s="36"/>
      <c r="I133" s="3"/>
      <c r="J133" s="3"/>
    </row>
    <row r="134" spans="1:10" ht="15" customHeight="1">
      <c r="A134" s="34" t="s">
        <v>85</v>
      </c>
      <c r="B134" s="41">
        <v>4</v>
      </c>
      <c r="C134" s="41">
        <v>212</v>
      </c>
      <c r="D134" s="41"/>
      <c r="E134" s="41"/>
      <c r="F134" s="41"/>
      <c r="G134" s="41"/>
      <c r="H134" s="36"/>
      <c r="I134" s="3"/>
      <c r="J134" s="3"/>
    </row>
    <row r="135" spans="1:10" ht="27" customHeight="1">
      <c r="A135" s="34" t="s">
        <v>86</v>
      </c>
      <c r="B135" s="41">
        <v>4</v>
      </c>
      <c r="C135" s="41">
        <v>213</v>
      </c>
      <c r="D135" s="41"/>
      <c r="E135" s="41"/>
      <c r="F135" s="41"/>
      <c r="G135" s="41"/>
      <c r="H135" s="36"/>
      <c r="I135" s="3"/>
      <c r="J135" s="3"/>
    </row>
    <row r="136" spans="1:10" ht="15" customHeight="1">
      <c r="A136" s="34" t="s">
        <v>90</v>
      </c>
      <c r="B136" s="41">
        <v>4</v>
      </c>
      <c r="C136" s="41">
        <v>221</v>
      </c>
      <c r="D136" s="41"/>
      <c r="E136" s="41"/>
      <c r="F136" s="41"/>
      <c r="G136" s="41"/>
      <c r="H136" s="36"/>
      <c r="I136" s="3"/>
      <c r="J136" s="3"/>
    </row>
    <row r="137" spans="1:10" ht="15.75" customHeight="1">
      <c r="A137" s="34" t="s">
        <v>55</v>
      </c>
      <c r="B137" s="41">
        <v>4</v>
      </c>
      <c r="C137" s="41">
        <v>222</v>
      </c>
      <c r="D137" s="36"/>
      <c r="E137" s="36"/>
      <c r="F137" s="36"/>
      <c r="G137" s="39"/>
      <c r="H137" s="36"/>
      <c r="I137" s="3"/>
      <c r="J137" s="3"/>
    </row>
    <row r="138" spans="1:10" ht="20.25" customHeight="1">
      <c r="A138" s="29" t="s">
        <v>196</v>
      </c>
      <c r="B138" s="44">
        <v>4</v>
      </c>
      <c r="C138" s="44">
        <v>223</v>
      </c>
      <c r="D138" s="32">
        <v>902200</v>
      </c>
      <c r="E138" s="32">
        <v>270441.76</v>
      </c>
      <c r="F138" s="32">
        <v>29.98</v>
      </c>
      <c r="G138" s="44">
        <v>395375.08</v>
      </c>
      <c r="H138" s="32">
        <v>43.823</v>
      </c>
      <c r="I138" s="3"/>
      <c r="J138" s="3"/>
    </row>
    <row r="139" spans="1:10" ht="28.5" customHeight="1">
      <c r="A139" s="34" t="s">
        <v>91</v>
      </c>
      <c r="B139" s="41">
        <v>4</v>
      </c>
      <c r="C139" s="41" t="s">
        <v>87</v>
      </c>
      <c r="D139" s="36">
        <v>276000</v>
      </c>
      <c r="E139" s="36">
        <v>22398.27</v>
      </c>
      <c r="F139" s="36">
        <v>8.12</v>
      </c>
      <c r="G139" s="41">
        <v>23617.58</v>
      </c>
      <c r="H139" s="36">
        <v>8.557</v>
      </c>
      <c r="I139" s="3"/>
      <c r="J139" s="3"/>
    </row>
    <row r="140" spans="1:10" ht="28.5" customHeight="1">
      <c r="A140" s="34" t="s">
        <v>94</v>
      </c>
      <c r="B140" s="41">
        <v>4</v>
      </c>
      <c r="C140" s="41" t="s">
        <v>88</v>
      </c>
      <c r="D140" s="36">
        <v>615100</v>
      </c>
      <c r="E140" s="36">
        <v>246030.9</v>
      </c>
      <c r="F140" s="36">
        <v>40</v>
      </c>
      <c r="G140" s="41">
        <v>369046.35</v>
      </c>
      <c r="H140" s="36">
        <v>60</v>
      </c>
      <c r="I140" s="3"/>
      <c r="J140" s="3"/>
    </row>
    <row r="141" spans="1:10" ht="29.25" customHeight="1">
      <c r="A141" s="34" t="s">
        <v>92</v>
      </c>
      <c r="B141" s="41">
        <v>4</v>
      </c>
      <c r="C141" s="41" t="s">
        <v>89</v>
      </c>
      <c r="D141" s="36">
        <v>11100</v>
      </c>
      <c r="E141" s="36">
        <v>2012.59</v>
      </c>
      <c r="F141" s="36">
        <v>18.13</v>
      </c>
      <c r="G141" s="39" t="s">
        <v>280</v>
      </c>
      <c r="H141" s="36">
        <v>24.42</v>
      </c>
      <c r="I141" s="3"/>
      <c r="J141" s="3"/>
    </row>
    <row r="142" spans="1:10" ht="27.75" customHeight="1">
      <c r="A142" s="34" t="s">
        <v>93</v>
      </c>
      <c r="B142" s="41">
        <v>4</v>
      </c>
      <c r="C142" s="41">
        <v>225</v>
      </c>
      <c r="D142" s="36">
        <v>33800</v>
      </c>
      <c r="E142" s="36">
        <v>5535.69</v>
      </c>
      <c r="F142" s="36">
        <v>16.38</v>
      </c>
      <c r="G142" s="39" t="s">
        <v>281</v>
      </c>
      <c r="H142" s="36">
        <v>37.89</v>
      </c>
      <c r="I142" s="3"/>
      <c r="J142" s="3"/>
    </row>
    <row r="143" spans="1:10" ht="17.25" customHeight="1">
      <c r="A143" s="34" t="s">
        <v>95</v>
      </c>
      <c r="B143" s="41">
        <v>4</v>
      </c>
      <c r="C143" s="41">
        <v>226</v>
      </c>
      <c r="D143" s="36">
        <v>41600</v>
      </c>
      <c r="E143" s="36">
        <v>7175.5</v>
      </c>
      <c r="F143" s="36">
        <v>17.25</v>
      </c>
      <c r="G143" s="39" t="s">
        <v>282</v>
      </c>
      <c r="H143" s="36">
        <v>17.25</v>
      </c>
      <c r="I143" s="3"/>
      <c r="J143" s="3"/>
    </row>
    <row r="144" spans="1:10" ht="18" customHeight="1">
      <c r="A144" s="29" t="s">
        <v>114</v>
      </c>
      <c r="B144" s="44">
        <v>4</v>
      </c>
      <c r="C144" s="44">
        <v>290</v>
      </c>
      <c r="D144" s="32">
        <v>53800</v>
      </c>
      <c r="E144" s="32">
        <v>11202.92</v>
      </c>
      <c r="F144" s="32">
        <v>20.82</v>
      </c>
      <c r="G144" s="45" t="s">
        <v>283</v>
      </c>
      <c r="H144" s="32">
        <v>20.82</v>
      </c>
      <c r="I144" s="3"/>
      <c r="J144" s="3"/>
    </row>
    <row r="145" spans="1:10" ht="17.25" customHeight="1">
      <c r="A145" s="34" t="s">
        <v>56</v>
      </c>
      <c r="B145" s="41">
        <v>4</v>
      </c>
      <c r="C145" s="41">
        <v>290</v>
      </c>
      <c r="D145" s="36">
        <v>2000</v>
      </c>
      <c r="E145" s="36"/>
      <c r="F145" s="36"/>
      <c r="G145" s="39"/>
      <c r="H145" s="36"/>
      <c r="I145" s="3"/>
      <c r="J145" s="3"/>
    </row>
    <row r="146" spans="1:10" ht="27" customHeight="1">
      <c r="A146" s="34" t="s">
        <v>108</v>
      </c>
      <c r="B146" s="41">
        <v>4</v>
      </c>
      <c r="C146" s="41">
        <v>290</v>
      </c>
      <c r="D146" s="36">
        <v>51800</v>
      </c>
      <c r="E146" s="36">
        <v>11202.92</v>
      </c>
      <c r="F146" s="36">
        <v>21.63</v>
      </c>
      <c r="G146" s="39" t="s">
        <v>283</v>
      </c>
      <c r="H146" s="36">
        <v>21.63</v>
      </c>
      <c r="I146" s="3"/>
      <c r="J146" s="3"/>
    </row>
    <row r="147" spans="1:10" ht="30" customHeight="1">
      <c r="A147" s="34" t="s">
        <v>75</v>
      </c>
      <c r="B147" s="41">
        <v>4</v>
      </c>
      <c r="C147" s="41">
        <v>310</v>
      </c>
      <c r="D147" s="36"/>
      <c r="E147" s="36"/>
      <c r="F147" s="36"/>
      <c r="G147" s="41"/>
      <c r="H147" s="36"/>
      <c r="I147" s="3"/>
      <c r="J147" s="3"/>
    </row>
    <row r="148" spans="1:10" ht="27.75" customHeight="1">
      <c r="A148" s="29" t="s">
        <v>197</v>
      </c>
      <c r="B148" s="44">
        <v>4</v>
      </c>
      <c r="C148" s="44">
        <v>340</v>
      </c>
      <c r="D148" s="32">
        <v>313000</v>
      </c>
      <c r="E148" s="32">
        <v>142016.67</v>
      </c>
      <c r="F148" s="32">
        <v>45.37</v>
      </c>
      <c r="G148" s="45" t="s">
        <v>284</v>
      </c>
      <c r="H148" s="32">
        <v>53.32</v>
      </c>
      <c r="I148" s="3"/>
      <c r="J148" s="3"/>
    </row>
    <row r="149" spans="1:10" ht="27" customHeight="1">
      <c r="A149" s="34" t="s">
        <v>97</v>
      </c>
      <c r="B149" s="41">
        <v>4</v>
      </c>
      <c r="C149" s="41" t="s">
        <v>100</v>
      </c>
      <c r="D149" s="36">
        <v>313000</v>
      </c>
      <c r="E149" s="36">
        <v>142016.67</v>
      </c>
      <c r="F149" s="36">
        <v>45.37</v>
      </c>
      <c r="G149" s="39" t="s">
        <v>284</v>
      </c>
      <c r="H149" s="36">
        <v>53.32</v>
      </c>
      <c r="I149" s="3"/>
      <c r="J149" s="3"/>
    </row>
    <row r="150" spans="1:10" ht="27.75" customHeight="1">
      <c r="A150" s="34" t="s">
        <v>96</v>
      </c>
      <c r="B150" s="41">
        <v>4</v>
      </c>
      <c r="C150" s="41" t="s">
        <v>101</v>
      </c>
      <c r="D150" s="39"/>
      <c r="E150" s="39"/>
      <c r="F150" s="39"/>
      <c r="G150" s="39"/>
      <c r="H150" s="36"/>
      <c r="I150" s="3"/>
      <c r="J150" s="3"/>
    </row>
    <row r="151" spans="1:10" ht="43.5" customHeight="1">
      <c r="A151" s="29" t="s">
        <v>241</v>
      </c>
      <c r="B151" s="44">
        <v>4</v>
      </c>
      <c r="C151" s="13" t="s">
        <v>242</v>
      </c>
      <c r="D151" s="45" t="s">
        <v>243</v>
      </c>
      <c r="E151" s="45" t="s">
        <v>269</v>
      </c>
      <c r="F151" s="45" t="s">
        <v>270</v>
      </c>
      <c r="G151" s="45" t="s">
        <v>287</v>
      </c>
      <c r="H151" s="32">
        <v>20.04</v>
      </c>
      <c r="I151" s="3"/>
      <c r="J151" s="3"/>
    </row>
    <row r="152" spans="1:10" ht="70.5" customHeight="1">
      <c r="A152" s="29" t="s">
        <v>244</v>
      </c>
      <c r="B152" s="44">
        <v>4</v>
      </c>
      <c r="C152" s="13" t="s">
        <v>245</v>
      </c>
      <c r="D152" s="45" t="s">
        <v>243</v>
      </c>
      <c r="E152" s="45" t="s">
        <v>269</v>
      </c>
      <c r="F152" s="45" t="s">
        <v>270</v>
      </c>
      <c r="G152" s="45" t="s">
        <v>287</v>
      </c>
      <c r="H152" s="32">
        <v>20.04</v>
      </c>
      <c r="I152" s="3"/>
      <c r="J152" s="3"/>
    </row>
    <row r="153" spans="1:10" ht="29.25" customHeight="1">
      <c r="A153" s="34" t="s">
        <v>229</v>
      </c>
      <c r="B153" s="44">
        <v>4</v>
      </c>
      <c r="C153" s="16" t="s">
        <v>246</v>
      </c>
      <c r="D153" s="39" t="s">
        <v>247</v>
      </c>
      <c r="E153" s="39" t="s">
        <v>265</v>
      </c>
      <c r="F153" s="39" t="s">
        <v>266</v>
      </c>
      <c r="G153" s="39" t="s">
        <v>265</v>
      </c>
      <c r="H153" s="36">
        <v>95.76</v>
      </c>
      <c r="I153" s="3"/>
      <c r="J153" s="3"/>
    </row>
    <row r="154" spans="1:10" ht="15.75">
      <c r="A154" s="34" t="s">
        <v>95</v>
      </c>
      <c r="B154" s="41">
        <v>4</v>
      </c>
      <c r="C154" s="16" t="s">
        <v>248</v>
      </c>
      <c r="D154" s="39" t="s">
        <v>247</v>
      </c>
      <c r="E154" s="39" t="s">
        <v>265</v>
      </c>
      <c r="F154" s="39" t="s">
        <v>266</v>
      </c>
      <c r="G154" s="39" t="s">
        <v>265</v>
      </c>
      <c r="H154" s="36">
        <v>95.76</v>
      </c>
      <c r="I154" s="3"/>
      <c r="J154" s="3"/>
    </row>
    <row r="155" spans="1:10" ht="27" customHeight="1">
      <c r="A155" s="34" t="s">
        <v>231</v>
      </c>
      <c r="B155" s="41">
        <v>4</v>
      </c>
      <c r="C155" s="16" t="s">
        <v>249</v>
      </c>
      <c r="D155" s="39" t="s">
        <v>250</v>
      </c>
      <c r="E155" s="39" t="s">
        <v>267</v>
      </c>
      <c r="F155" s="39" t="s">
        <v>268</v>
      </c>
      <c r="G155" s="39" t="s">
        <v>286</v>
      </c>
      <c r="H155" s="36">
        <v>14.38</v>
      </c>
      <c r="I155" s="3"/>
      <c r="J155" s="3"/>
    </row>
    <row r="156" spans="1:10" ht="29.25" customHeight="1">
      <c r="A156" s="34" t="s">
        <v>93</v>
      </c>
      <c r="B156" s="41">
        <v>4</v>
      </c>
      <c r="C156" s="16" t="s">
        <v>251</v>
      </c>
      <c r="D156" s="39" t="s">
        <v>250</v>
      </c>
      <c r="E156" s="39" t="s">
        <v>267</v>
      </c>
      <c r="F156" s="39" t="s">
        <v>268</v>
      </c>
      <c r="G156" s="39" t="s">
        <v>286</v>
      </c>
      <c r="H156" s="36">
        <v>14.38</v>
      </c>
      <c r="I156" s="3"/>
      <c r="J156" s="3"/>
    </row>
    <row r="157" spans="1:8" ht="9" customHeight="1">
      <c r="A157" s="50"/>
      <c r="B157" s="50"/>
      <c r="C157" s="58"/>
      <c r="D157" s="58"/>
      <c r="E157" s="58"/>
      <c r="F157" s="58"/>
      <c r="G157" s="58"/>
      <c r="H157" s="58"/>
    </row>
    <row r="158" spans="1:8" ht="15">
      <c r="A158" s="50" t="s">
        <v>109</v>
      </c>
      <c r="B158" s="50"/>
      <c r="C158" s="58"/>
      <c r="D158" s="58"/>
      <c r="E158" s="58"/>
      <c r="F158" s="58"/>
      <c r="G158" s="58"/>
      <c r="H158" s="58"/>
    </row>
    <row r="159" spans="1:8" ht="6" customHeight="1" hidden="1">
      <c r="A159" s="50"/>
      <c r="B159" s="50"/>
      <c r="C159" s="58"/>
      <c r="D159" s="58"/>
      <c r="E159" s="58"/>
      <c r="F159" s="58"/>
      <c r="G159" s="58"/>
      <c r="H159" s="58"/>
    </row>
    <row r="160" spans="1:8" ht="15">
      <c r="A160" s="52" t="s">
        <v>78</v>
      </c>
      <c r="B160" s="52"/>
      <c r="C160" s="70" t="s">
        <v>201</v>
      </c>
      <c r="D160" s="70"/>
      <c r="E160" s="70"/>
      <c r="F160" s="70"/>
      <c r="G160" s="70"/>
      <c r="H160" s="70"/>
    </row>
    <row r="161" spans="1:8" ht="0.75" customHeight="1">
      <c r="A161" s="58"/>
      <c r="B161" s="58"/>
      <c r="C161" s="58"/>
      <c r="D161" s="58"/>
      <c r="E161" s="58"/>
      <c r="F161" s="58"/>
      <c r="G161" s="58"/>
      <c r="H161" s="58"/>
    </row>
    <row r="162" spans="1:8" ht="15">
      <c r="A162" s="69" t="s">
        <v>79</v>
      </c>
      <c r="B162" s="69"/>
      <c r="C162" s="69"/>
      <c r="D162" s="69"/>
      <c r="E162" s="69"/>
      <c r="F162" s="69"/>
      <c r="G162" s="69"/>
      <c r="H162" s="69"/>
    </row>
    <row r="163" spans="1:8" ht="9.75" customHeight="1">
      <c r="A163" s="58"/>
      <c r="B163" s="58"/>
      <c r="C163" s="58"/>
      <c r="D163" s="58"/>
      <c r="E163" s="58"/>
      <c r="F163" s="58"/>
      <c r="G163" s="58"/>
      <c r="H163" s="58"/>
    </row>
    <row r="164" spans="1:8" ht="9" customHeight="1" hidden="1">
      <c r="A164" s="50"/>
      <c r="B164" s="50"/>
      <c r="C164" s="58"/>
      <c r="D164" s="58"/>
      <c r="E164" s="58"/>
      <c r="F164" s="58"/>
      <c r="G164" s="58"/>
      <c r="H164" s="58"/>
    </row>
    <row r="165" spans="1:8" ht="6" customHeight="1" hidden="1">
      <c r="A165" s="58"/>
      <c r="B165" s="58"/>
      <c r="C165" s="58"/>
      <c r="D165" s="58"/>
      <c r="E165" s="58"/>
      <c r="F165" s="58"/>
      <c r="G165" s="58"/>
      <c r="H165" s="58"/>
    </row>
    <row r="166" spans="1:8" ht="8.25" customHeight="1" hidden="1">
      <c r="A166" s="58"/>
      <c r="B166" s="58"/>
      <c r="C166" s="58"/>
      <c r="D166" s="58"/>
      <c r="E166" s="58"/>
      <c r="F166" s="58"/>
      <c r="G166" s="58"/>
      <c r="H166" s="58"/>
    </row>
    <row r="167" spans="1:8" ht="15">
      <c r="A167" s="50" t="s">
        <v>110</v>
      </c>
      <c r="B167" s="50"/>
      <c r="C167" s="58"/>
      <c r="D167" s="58"/>
      <c r="E167" s="58"/>
      <c r="F167" s="58"/>
      <c r="G167" s="58"/>
      <c r="H167" s="58"/>
    </row>
    <row r="168" spans="1:8" ht="6.75" customHeight="1" hidden="1">
      <c r="A168" s="58"/>
      <c r="B168" s="58"/>
      <c r="C168" s="58"/>
      <c r="D168" s="58"/>
      <c r="E168" s="58"/>
      <c r="F168" s="58"/>
      <c r="G168" s="58"/>
      <c r="H168" s="58"/>
    </row>
    <row r="169" spans="1:8" ht="15">
      <c r="A169" s="50" t="s">
        <v>83</v>
      </c>
      <c r="B169" s="50"/>
      <c r="C169" s="70" t="s">
        <v>202</v>
      </c>
      <c r="D169" s="70"/>
      <c r="E169" s="70"/>
      <c r="F169" s="70"/>
      <c r="G169" s="70"/>
      <c r="H169" s="70"/>
    </row>
    <row r="170" spans="1:8" ht="6" customHeight="1" hidden="1">
      <c r="A170" s="51"/>
      <c r="B170" s="51"/>
      <c r="C170" s="51"/>
      <c r="D170" s="51"/>
      <c r="E170" s="51"/>
      <c r="F170" s="51"/>
      <c r="G170" s="51"/>
      <c r="H170" s="51"/>
    </row>
    <row r="171" spans="1:8" ht="12" customHeight="1">
      <c r="A171" s="68" t="s">
        <v>80</v>
      </c>
      <c r="B171" s="68"/>
      <c r="C171" s="68"/>
      <c r="D171" s="68"/>
      <c r="E171" s="68"/>
      <c r="F171" s="68"/>
      <c r="G171" s="68"/>
      <c r="H171" s="68"/>
    </row>
    <row r="172" spans="1:8" ht="9" customHeight="1">
      <c r="A172" s="51"/>
      <c r="B172" s="51"/>
      <c r="C172" s="51"/>
      <c r="D172" s="51"/>
      <c r="E172" s="51"/>
      <c r="F172" s="51"/>
      <c r="G172" s="51"/>
      <c r="H172" s="51"/>
    </row>
    <row r="173" spans="1:8" ht="15">
      <c r="A173" s="53" t="s">
        <v>81</v>
      </c>
      <c r="B173" s="53"/>
      <c r="C173" s="69" t="s">
        <v>202</v>
      </c>
      <c r="D173" s="69"/>
      <c r="E173" s="69"/>
      <c r="F173" s="69"/>
      <c r="G173" s="69"/>
      <c r="H173" s="69"/>
    </row>
    <row r="174" spans="1:8" ht="6" customHeight="1" hidden="1">
      <c r="A174" s="51"/>
      <c r="B174" s="51"/>
      <c r="C174" s="51"/>
      <c r="D174" s="51"/>
      <c r="E174" s="51"/>
      <c r="F174" s="51"/>
      <c r="G174" s="51"/>
      <c r="H174" s="51"/>
    </row>
    <row r="175" spans="1:8" ht="12" customHeight="1">
      <c r="A175" s="68" t="s">
        <v>82</v>
      </c>
      <c r="B175" s="68"/>
      <c r="C175" s="68"/>
      <c r="D175" s="68"/>
      <c r="E175" s="68"/>
      <c r="F175" s="68"/>
      <c r="G175" s="68"/>
      <c r="H175" s="68"/>
    </row>
    <row r="176" spans="1:8" ht="0.75" customHeight="1">
      <c r="A176" s="51"/>
      <c r="B176" s="51"/>
      <c r="C176" s="51"/>
      <c r="D176" s="51"/>
      <c r="E176" s="51"/>
      <c r="F176" s="51"/>
      <c r="G176" s="51"/>
      <c r="H176" s="51"/>
    </row>
    <row r="177" spans="1:8" ht="15">
      <c r="A177" s="50" t="s">
        <v>203</v>
      </c>
      <c r="B177" s="50"/>
      <c r="C177" s="51"/>
      <c r="D177" s="51"/>
      <c r="E177" s="51"/>
      <c r="F177" s="51"/>
      <c r="G177" s="51"/>
      <c r="H177" s="51"/>
    </row>
    <row r="178" spans="1:8" ht="9.75" customHeight="1">
      <c r="A178" s="51"/>
      <c r="B178" s="51"/>
      <c r="C178" s="51"/>
      <c r="D178" s="51"/>
      <c r="E178" s="51"/>
      <c r="F178" s="51"/>
      <c r="G178" s="51"/>
      <c r="H178" s="51"/>
    </row>
    <row r="179" spans="1:8" ht="15">
      <c r="A179" s="50" t="s">
        <v>271</v>
      </c>
      <c r="B179" s="50"/>
      <c r="C179" s="51"/>
      <c r="D179" s="51"/>
      <c r="E179" s="51"/>
      <c r="F179" s="51"/>
      <c r="G179" s="51"/>
      <c r="H179" s="51"/>
    </row>
    <row r="180" spans="1:8" ht="14.25">
      <c r="A180" s="51"/>
      <c r="B180" s="51"/>
      <c r="C180" s="51"/>
      <c r="D180" s="51"/>
      <c r="E180" s="51"/>
      <c r="F180" s="51"/>
      <c r="G180" s="51"/>
      <c r="H180" s="51"/>
    </row>
    <row r="181" spans="1:2" ht="15.75">
      <c r="A181" s="1" t="s">
        <v>77</v>
      </c>
      <c r="B181" s="1"/>
    </row>
    <row r="183" spans="1:2" ht="15.75">
      <c r="A183" s="1"/>
      <c r="B183" s="1"/>
    </row>
  </sheetData>
  <sheetProtection/>
  <mergeCells count="17">
    <mergeCell ref="A2:C2"/>
    <mergeCell ref="A175:H175"/>
    <mergeCell ref="C173:H173"/>
    <mergeCell ref="C160:H160"/>
    <mergeCell ref="A162:H162"/>
    <mergeCell ref="C169:H169"/>
    <mergeCell ref="A171:H171"/>
    <mergeCell ref="A83:I83"/>
    <mergeCell ref="D85:D86"/>
    <mergeCell ref="G85:G86"/>
    <mergeCell ref="A85:A86"/>
    <mergeCell ref="C85:C86"/>
    <mergeCell ref="H85:H86"/>
    <mergeCell ref="I85:J85"/>
    <mergeCell ref="E85:E86"/>
    <mergeCell ref="F85:F86"/>
    <mergeCell ref="B85:B86"/>
  </mergeCells>
  <printOptions/>
  <pageMargins left="0" right="0" top="0.2362204724409449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83">
      <selection activeCell="F97" sqref="F97"/>
    </sheetView>
  </sheetViews>
  <sheetFormatPr defaultColWidth="9.140625" defaultRowHeight="12.75"/>
  <cols>
    <col min="1" max="1" width="62.00390625" style="0" customWidth="1"/>
    <col min="2" max="2" width="7.14062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71" t="s">
        <v>71</v>
      </c>
      <c r="B83" s="71"/>
      <c r="C83" s="71"/>
      <c r="D83" s="71"/>
      <c r="E83" s="71"/>
    </row>
    <row r="85" spans="1:6" ht="31.5" customHeight="1">
      <c r="A85" s="74" t="s">
        <v>58</v>
      </c>
      <c r="B85" s="15" t="s">
        <v>118</v>
      </c>
      <c r="C85" s="74" t="s">
        <v>72</v>
      </c>
      <c r="D85" s="76" t="s">
        <v>73</v>
      </c>
      <c r="E85" s="64"/>
      <c r="F85" s="64"/>
    </row>
    <row r="86" spans="1:6" ht="15.75">
      <c r="A86" s="75"/>
      <c r="B86" s="14"/>
      <c r="C86" s="75"/>
      <c r="D86" s="76"/>
      <c r="E86" s="3"/>
      <c r="F86" s="3"/>
    </row>
    <row r="87" spans="1:6" ht="30" customHeight="1">
      <c r="A87" s="7" t="s">
        <v>161</v>
      </c>
      <c r="B87" s="6"/>
      <c r="C87" s="19"/>
      <c r="D87" s="23">
        <f>D88+D91+D96</f>
        <v>0</v>
      </c>
      <c r="E87" s="3" t="s">
        <v>60</v>
      </c>
      <c r="F87" s="3" t="s">
        <v>60</v>
      </c>
    </row>
    <row r="88" spans="1:6" ht="15" customHeight="1">
      <c r="A88" s="7" t="s">
        <v>127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134</v>
      </c>
      <c r="B89" s="11">
        <v>2</v>
      </c>
      <c r="C89" s="16" t="s">
        <v>138</v>
      </c>
      <c r="D89" s="24"/>
      <c r="E89" s="3"/>
      <c r="F89" s="3"/>
    </row>
    <row r="90" spans="1:6" ht="15" customHeight="1">
      <c r="A90" s="6" t="s">
        <v>144</v>
      </c>
      <c r="B90" s="11">
        <v>2</v>
      </c>
      <c r="C90" s="16"/>
      <c r="D90" s="24"/>
      <c r="E90" s="3"/>
      <c r="F90" s="3"/>
    </row>
    <row r="91" spans="1:6" ht="15" customHeight="1">
      <c r="A91" s="7" t="s">
        <v>135</v>
      </c>
      <c r="B91" s="5">
        <v>4</v>
      </c>
      <c r="C91" s="13"/>
      <c r="D91" s="23">
        <f>D92+D93+D94+D95</f>
        <v>0</v>
      </c>
      <c r="E91" s="3"/>
      <c r="F91" s="3"/>
    </row>
    <row r="92" spans="1:6" ht="15" customHeight="1">
      <c r="A92" s="6" t="s">
        <v>104</v>
      </c>
      <c r="B92" s="11">
        <v>4</v>
      </c>
      <c r="C92" s="16" t="s">
        <v>139</v>
      </c>
      <c r="D92" s="24"/>
      <c r="E92" s="3"/>
      <c r="F92" s="3"/>
    </row>
    <row r="93" spans="1:6" ht="31.5" customHeight="1">
      <c r="A93" s="6" t="s">
        <v>136</v>
      </c>
      <c r="B93" s="11">
        <v>4</v>
      </c>
      <c r="C93" s="16" t="s">
        <v>107</v>
      </c>
      <c r="D93" s="24"/>
      <c r="E93" s="3"/>
      <c r="F93" s="3"/>
    </row>
    <row r="94" spans="1:6" ht="14.25" customHeight="1">
      <c r="A94" s="6" t="s">
        <v>156</v>
      </c>
      <c r="B94" s="11">
        <v>4</v>
      </c>
      <c r="C94" s="16" t="s">
        <v>140</v>
      </c>
      <c r="D94" s="24"/>
      <c r="E94" s="3"/>
      <c r="F94" s="3"/>
    </row>
    <row r="95" spans="1:6" ht="15" customHeight="1">
      <c r="A95" s="6" t="s">
        <v>157</v>
      </c>
      <c r="B95" s="11">
        <v>4</v>
      </c>
      <c r="C95" s="16" t="s">
        <v>171</v>
      </c>
      <c r="D95" s="24"/>
      <c r="E95" s="3"/>
      <c r="F95" s="3"/>
    </row>
    <row r="96" spans="1:6" ht="15" customHeight="1">
      <c r="A96" s="7" t="s">
        <v>130</v>
      </c>
      <c r="B96" s="5">
        <v>5</v>
      </c>
      <c r="C96" s="13"/>
      <c r="D96" s="23">
        <f>D97+D98+D99</f>
        <v>0</v>
      </c>
      <c r="E96" s="3"/>
      <c r="F96" s="3"/>
    </row>
    <row r="97" spans="1:6" ht="70.5" customHeight="1">
      <c r="A97" s="21" t="s">
        <v>158</v>
      </c>
      <c r="B97" s="11">
        <v>5</v>
      </c>
      <c r="C97" s="16" t="s">
        <v>141</v>
      </c>
      <c r="D97" s="24"/>
      <c r="E97" s="3"/>
      <c r="F97" s="3"/>
    </row>
    <row r="98" spans="1:6" ht="70.5" customHeight="1">
      <c r="A98" s="6" t="s">
        <v>159</v>
      </c>
      <c r="B98" s="11">
        <v>5</v>
      </c>
      <c r="C98" s="16" t="s">
        <v>142</v>
      </c>
      <c r="D98" s="24"/>
      <c r="E98" s="3"/>
      <c r="F98" s="3"/>
    </row>
    <row r="99" spans="1:6" ht="31.5" customHeight="1">
      <c r="A99" s="6" t="s">
        <v>160</v>
      </c>
      <c r="B99" s="11">
        <v>5</v>
      </c>
      <c r="C99" s="16" t="s">
        <v>143</v>
      </c>
      <c r="D99" s="24"/>
      <c r="E99" s="3"/>
      <c r="F99" s="3"/>
    </row>
    <row r="100" spans="1:6" ht="17.25" customHeight="1">
      <c r="A100" s="7" t="s">
        <v>162</v>
      </c>
      <c r="B100" s="5"/>
      <c r="C100" s="13"/>
      <c r="D100" s="23">
        <f>D102+D105</f>
        <v>0</v>
      </c>
      <c r="E100" s="3" t="s">
        <v>60</v>
      </c>
      <c r="F100" s="3" t="s">
        <v>60</v>
      </c>
    </row>
    <row r="101" spans="1:6" ht="15" customHeight="1">
      <c r="A101" s="6" t="s">
        <v>0</v>
      </c>
      <c r="B101" s="11"/>
      <c r="C101" s="16"/>
      <c r="D101" s="23"/>
      <c r="E101" s="3" t="s">
        <v>60</v>
      </c>
      <c r="F101" s="3" t="s">
        <v>60</v>
      </c>
    </row>
    <row r="102" spans="1:6" ht="15" customHeight="1">
      <c r="A102" s="7" t="s">
        <v>131</v>
      </c>
      <c r="B102" s="5">
        <v>2</v>
      </c>
      <c r="C102" s="13"/>
      <c r="D102" s="23">
        <f>D103+D104</f>
        <v>0</v>
      </c>
      <c r="E102" s="3"/>
      <c r="F102" s="3"/>
    </row>
    <row r="103" spans="1:6" ht="15" customHeight="1">
      <c r="A103" s="6" t="s">
        <v>119</v>
      </c>
      <c r="B103" s="11">
        <v>2</v>
      </c>
      <c r="C103" s="16" t="s">
        <v>120</v>
      </c>
      <c r="D103" s="24"/>
      <c r="E103" s="3"/>
      <c r="F103" s="3"/>
    </row>
    <row r="104" spans="1:6" ht="15" customHeight="1">
      <c r="A104" s="6" t="s">
        <v>125</v>
      </c>
      <c r="B104" s="11">
        <v>2</v>
      </c>
      <c r="C104" s="16" t="s">
        <v>126</v>
      </c>
      <c r="D104" s="24"/>
      <c r="E104" s="3"/>
      <c r="F104" s="3"/>
    </row>
    <row r="105" spans="1:6" ht="15" customHeight="1">
      <c r="A105" s="7" t="s">
        <v>163</v>
      </c>
      <c r="B105" s="5">
        <v>4</v>
      </c>
      <c r="C105" s="13"/>
      <c r="D105" s="23">
        <f>D106+D107+D108+D109</f>
        <v>0</v>
      </c>
      <c r="E105" s="3"/>
      <c r="F105" s="3"/>
    </row>
    <row r="106" spans="1:6" ht="15" customHeight="1">
      <c r="A106" s="6" t="s">
        <v>172</v>
      </c>
      <c r="B106" s="11">
        <v>4</v>
      </c>
      <c r="C106" s="16" t="s">
        <v>111</v>
      </c>
      <c r="D106" s="24"/>
      <c r="E106" s="3" t="s">
        <v>60</v>
      </c>
      <c r="F106" s="3" t="s">
        <v>60</v>
      </c>
    </row>
    <row r="107" spans="1:6" ht="30" customHeight="1">
      <c r="A107" s="6" t="s">
        <v>178</v>
      </c>
      <c r="B107" s="11">
        <v>4</v>
      </c>
      <c r="C107" s="16" t="s">
        <v>145</v>
      </c>
      <c r="D107" s="24"/>
      <c r="E107" s="3" t="s">
        <v>60</v>
      </c>
      <c r="F107" s="3" t="s">
        <v>60</v>
      </c>
    </row>
    <row r="108" spans="1:6" ht="50.25" customHeight="1">
      <c r="A108" s="6" t="s">
        <v>164</v>
      </c>
      <c r="B108" s="11">
        <v>4</v>
      </c>
      <c r="C108" s="16" t="s">
        <v>166</v>
      </c>
      <c r="D108" s="24"/>
      <c r="E108" s="3"/>
      <c r="F108" s="3"/>
    </row>
    <row r="109" spans="1:6" ht="46.5" customHeight="1">
      <c r="A109" s="6" t="s">
        <v>165</v>
      </c>
      <c r="B109" s="11">
        <v>4</v>
      </c>
      <c r="C109" s="16" t="s">
        <v>167</v>
      </c>
      <c r="D109" s="24"/>
      <c r="E109" s="3"/>
      <c r="F109" s="3"/>
    </row>
    <row r="110" spans="1:6" ht="15" customHeight="1">
      <c r="A110" s="7" t="s">
        <v>176</v>
      </c>
      <c r="B110" s="5"/>
      <c r="C110" s="13"/>
      <c r="D110" s="23">
        <f>D111+D129</f>
        <v>0</v>
      </c>
      <c r="E110" s="3"/>
      <c r="F110" s="3"/>
    </row>
    <row r="111" spans="1:6" ht="15" customHeight="1">
      <c r="A111" s="7" t="s">
        <v>146</v>
      </c>
      <c r="B111" s="5">
        <v>2</v>
      </c>
      <c r="C111" s="13" t="s">
        <v>147</v>
      </c>
      <c r="D111" s="23">
        <f>D112+D113+D114+D116+D117+D118+D119+D120+D122+D123+D124+D126+D127+D128</f>
        <v>0</v>
      </c>
      <c r="E111" s="3"/>
      <c r="F111" s="3"/>
    </row>
    <row r="112" spans="1:6" ht="15" customHeight="1">
      <c r="A112" s="6" t="s">
        <v>85</v>
      </c>
      <c r="B112" s="11">
        <v>2</v>
      </c>
      <c r="C112" s="16">
        <v>212</v>
      </c>
      <c r="D112" s="24"/>
      <c r="E112" s="3"/>
      <c r="F112" s="3"/>
    </row>
    <row r="113" spans="1:6" ht="15" customHeight="1">
      <c r="A113" s="6" t="s">
        <v>90</v>
      </c>
      <c r="B113" s="11">
        <v>2</v>
      </c>
      <c r="C113" s="16">
        <v>221</v>
      </c>
      <c r="D113" s="24"/>
      <c r="E113" s="3"/>
      <c r="F113" s="3"/>
    </row>
    <row r="114" spans="1:6" ht="15" customHeight="1">
      <c r="A114" s="6" t="s">
        <v>55</v>
      </c>
      <c r="B114" s="11">
        <v>2</v>
      </c>
      <c r="C114" s="16">
        <v>222</v>
      </c>
      <c r="D114" s="24"/>
      <c r="E114" s="3"/>
      <c r="F114" s="3"/>
    </row>
    <row r="115" spans="1:6" ht="15" customHeight="1">
      <c r="A115" s="7" t="s">
        <v>196</v>
      </c>
      <c r="B115" s="5">
        <v>2</v>
      </c>
      <c r="C115" s="13" t="s">
        <v>194</v>
      </c>
      <c r="D115" s="23">
        <f>D116+D117+D118</f>
        <v>0</v>
      </c>
      <c r="E115" s="3"/>
      <c r="F115" s="3"/>
    </row>
    <row r="116" spans="1:6" ht="15" customHeight="1">
      <c r="A116" s="6" t="s">
        <v>91</v>
      </c>
      <c r="B116" s="11">
        <v>2</v>
      </c>
      <c r="C116" s="16" t="s">
        <v>87</v>
      </c>
      <c r="D116" s="24"/>
      <c r="E116" s="3"/>
      <c r="F116" s="3"/>
    </row>
    <row r="117" spans="1:6" ht="15" customHeight="1">
      <c r="A117" s="6" t="s">
        <v>94</v>
      </c>
      <c r="B117" s="11">
        <v>2</v>
      </c>
      <c r="C117" s="16" t="s">
        <v>88</v>
      </c>
      <c r="D117" s="24"/>
      <c r="E117" s="3"/>
      <c r="F117" s="3"/>
    </row>
    <row r="118" spans="1:6" ht="15" customHeight="1">
      <c r="A118" s="6" t="s">
        <v>92</v>
      </c>
      <c r="B118" s="11">
        <v>2</v>
      </c>
      <c r="C118" s="16" t="s">
        <v>89</v>
      </c>
      <c r="D118" s="24"/>
      <c r="E118" s="3"/>
      <c r="F118" s="3"/>
    </row>
    <row r="119" spans="1:6" ht="15" customHeight="1">
      <c r="A119" s="6" t="s">
        <v>93</v>
      </c>
      <c r="B119" s="11">
        <v>2</v>
      </c>
      <c r="C119" s="16">
        <v>225</v>
      </c>
      <c r="D119" s="24"/>
      <c r="E119" s="3"/>
      <c r="F119" s="3"/>
    </row>
    <row r="120" spans="1:6" ht="15" customHeight="1">
      <c r="A120" s="6" t="s">
        <v>95</v>
      </c>
      <c r="B120" s="11">
        <v>2</v>
      </c>
      <c r="C120" s="16">
        <v>226</v>
      </c>
      <c r="D120" s="24"/>
      <c r="E120" s="3"/>
      <c r="F120" s="3"/>
    </row>
    <row r="121" spans="1:6" ht="15" customHeight="1">
      <c r="A121" s="7" t="s">
        <v>114</v>
      </c>
      <c r="B121" s="5">
        <v>2</v>
      </c>
      <c r="C121" s="13" t="s">
        <v>124</v>
      </c>
      <c r="D121" s="23">
        <f>D122+D123</f>
        <v>0</v>
      </c>
      <c r="E121" s="3"/>
      <c r="F121" s="3"/>
    </row>
    <row r="122" spans="1:6" ht="15" customHeight="1">
      <c r="A122" s="6" t="s">
        <v>56</v>
      </c>
      <c r="B122" s="11">
        <v>2</v>
      </c>
      <c r="C122" s="16">
        <v>290</v>
      </c>
      <c r="D122" s="24"/>
      <c r="E122" s="3"/>
      <c r="F122" s="3"/>
    </row>
    <row r="123" spans="1:6" ht="15" customHeight="1">
      <c r="A123" s="6" t="s">
        <v>108</v>
      </c>
      <c r="B123" s="11">
        <v>2</v>
      </c>
      <c r="C123" s="16">
        <v>290</v>
      </c>
      <c r="D123" s="24"/>
      <c r="E123" s="3"/>
      <c r="F123" s="3"/>
    </row>
    <row r="124" spans="1:6" ht="15" customHeight="1">
      <c r="A124" s="6" t="s">
        <v>75</v>
      </c>
      <c r="B124" s="11">
        <v>2</v>
      </c>
      <c r="C124" s="16">
        <v>310</v>
      </c>
      <c r="D124" s="24"/>
      <c r="E124" s="3"/>
      <c r="F124" s="3"/>
    </row>
    <row r="125" spans="1:6" ht="15" customHeight="1">
      <c r="A125" s="7" t="s">
        <v>197</v>
      </c>
      <c r="B125" s="5">
        <v>2</v>
      </c>
      <c r="C125" s="13" t="s">
        <v>184</v>
      </c>
      <c r="D125" s="23">
        <f>D126+D127+D128</f>
        <v>0</v>
      </c>
      <c r="E125" s="3"/>
      <c r="F125" s="3"/>
    </row>
    <row r="126" spans="1:6" ht="15" customHeight="1">
      <c r="A126" s="6" t="s">
        <v>97</v>
      </c>
      <c r="B126" s="11">
        <v>2</v>
      </c>
      <c r="C126" s="16" t="s">
        <v>100</v>
      </c>
      <c r="D126" s="24"/>
      <c r="E126" s="3"/>
      <c r="F126" s="3"/>
    </row>
    <row r="127" spans="1:6" ht="15" customHeight="1">
      <c r="A127" s="6" t="s">
        <v>96</v>
      </c>
      <c r="B127" s="11">
        <v>2</v>
      </c>
      <c r="C127" s="16" t="s">
        <v>101</v>
      </c>
      <c r="D127" s="24"/>
      <c r="E127" s="3"/>
      <c r="F127" s="3"/>
    </row>
    <row r="128" spans="1:6" ht="15" customHeight="1">
      <c r="A128" s="6" t="s">
        <v>98</v>
      </c>
      <c r="B128" s="11">
        <v>2</v>
      </c>
      <c r="C128" s="16" t="s">
        <v>102</v>
      </c>
      <c r="D128" s="24"/>
      <c r="E128" s="3"/>
      <c r="F128" s="3"/>
    </row>
    <row r="129" spans="1:6" ht="24.75" customHeight="1">
      <c r="A129" s="7" t="s">
        <v>168</v>
      </c>
      <c r="B129" s="5">
        <v>4</v>
      </c>
      <c r="C129" s="13"/>
      <c r="D129" s="23">
        <f>D151+D158+D178+D181</f>
        <v>0</v>
      </c>
      <c r="E129" s="4" t="s">
        <v>74</v>
      </c>
      <c r="F129" s="4" t="s">
        <v>74</v>
      </c>
    </row>
    <row r="130" spans="1:6" ht="15" customHeight="1">
      <c r="A130" s="7"/>
      <c r="B130" s="5"/>
      <c r="C130" s="13"/>
      <c r="D130" s="23">
        <f>D131+D132+D133+D134+D135+D137+D138+D139+D140+D141+D143+D144+D145+D147+D148+D149</f>
        <v>0</v>
      </c>
      <c r="E130" s="4"/>
      <c r="F130" s="4"/>
    </row>
    <row r="131" spans="1:6" ht="18.75" customHeight="1">
      <c r="A131" s="6" t="s">
        <v>84</v>
      </c>
      <c r="B131" s="11">
        <v>4</v>
      </c>
      <c r="C131" s="16">
        <v>211</v>
      </c>
      <c r="D131" s="24">
        <f>D159+D179+D182</f>
        <v>0</v>
      </c>
      <c r="E131" s="3" t="s">
        <v>60</v>
      </c>
      <c r="F131" s="12"/>
    </row>
    <row r="132" spans="1:6" ht="15" customHeight="1">
      <c r="A132" s="6" t="s">
        <v>85</v>
      </c>
      <c r="B132" s="11">
        <v>4</v>
      </c>
      <c r="C132" s="16">
        <v>212</v>
      </c>
      <c r="D132" s="24">
        <f>D160</f>
        <v>0</v>
      </c>
      <c r="E132" s="3" t="s">
        <v>60</v>
      </c>
      <c r="F132" s="3" t="s">
        <v>60</v>
      </c>
    </row>
    <row r="133" spans="1:6" ht="15" customHeight="1">
      <c r="A133" s="6" t="s">
        <v>86</v>
      </c>
      <c r="B133" s="11">
        <v>4</v>
      </c>
      <c r="C133" s="16">
        <v>213</v>
      </c>
      <c r="D133" s="24">
        <f>D161+D180+D183</f>
        <v>0</v>
      </c>
      <c r="E133" s="3" t="s">
        <v>60</v>
      </c>
      <c r="F133" s="3" t="s">
        <v>60</v>
      </c>
    </row>
    <row r="134" spans="1:6" ht="15" customHeight="1">
      <c r="A134" s="6" t="s">
        <v>90</v>
      </c>
      <c r="B134" s="11">
        <v>4</v>
      </c>
      <c r="C134" s="16">
        <v>221</v>
      </c>
      <c r="D134" s="24">
        <f aca="true" t="shared" si="0" ref="D134:D140">D162</f>
        <v>0</v>
      </c>
      <c r="E134" s="3" t="s">
        <v>60</v>
      </c>
      <c r="F134" s="3" t="s">
        <v>60</v>
      </c>
    </row>
    <row r="135" spans="1:6" ht="15" customHeight="1">
      <c r="A135" s="6" t="s">
        <v>55</v>
      </c>
      <c r="B135" s="11">
        <v>4</v>
      </c>
      <c r="C135" s="16">
        <v>222</v>
      </c>
      <c r="D135" s="24">
        <f t="shared" si="0"/>
        <v>0</v>
      </c>
      <c r="E135" s="3"/>
      <c r="F135" s="3"/>
    </row>
    <row r="136" spans="1:6" s="22" customFormat="1" ht="15" customHeight="1">
      <c r="A136" s="7" t="s">
        <v>198</v>
      </c>
      <c r="B136" s="5">
        <v>4</v>
      </c>
      <c r="C136" s="13" t="s">
        <v>194</v>
      </c>
      <c r="D136" s="23">
        <f t="shared" si="0"/>
        <v>0</v>
      </c>
      <c r="E136" s="4"/>
      <c r="F136" s="4"/>
    </row>
    <row r="137" spans="1:6" ht="15" customHeight="1">
      <c r="A137" s="6" t="s">
        <v>91</v>
      </c>
      <c r="B137" s="11">
        <v>4</v>
      </c>
      <c r="C137" s="16" t="s">
        <v>87</v>
      </c>
      <c r="D137" s="24">
        <f t="shared" si="0"/>
        <v>0</v>
      </c>
      <c r="E137" s="3" t="s">
        <v>60</v>
      </c>
      <c r="F137" s="3" t="s">
        <v>60</v>
      </c>
    </row>
    <row r="138" spans="1:6" ht="15" customHeight="1">
      <c r="A138" s="6" t="s">
        <v>94</v>
      </c>
      <c r="B138" s="11">
        <v>4</v>
      </c>
      <c r="C138" s="16" t="s">
        <v>88</v>
      </c>
      <c r="D138" s="24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92</v>
      </c>
      <c r="B139" s="11">
        <v>4</v>
      </c>
      <c r="C139" s="16" t="s">
        <v>89</v>
      </c>
      <c r="D139" s="24">
        <f t="shared" si="0"/>
        <v>0</v>
      </c>
      <c r="E139" s="3"/>
      <c r="F139" s="3"/>
    </row>
    <row r="140" spans="1:6" ht="15" customHeight="1">
      <c r="A140" s="6" t="s">
        <v>93</v>
      </c>
      <c r="B140" s="11">
        <v>4</v>
      </c>
      <c r="C140" s="16">
        <v>225</v>
      </c>
      <c r="D140" s="24">
        <f t="shared" si="0"/>
        <v>0</v>
      </c>
      <c r="E140" s="3"/>
      <c r="F140" s="3"/>
    </row>
    <row r="141" spans="1:6" ht="15" customHeight="1">
      <c r="A141" s="6" t="s">
        <v>95</v>
      </c>
      <c r="B141" s="11">
        <v>4</v>
      </c>
      <c r="C141" s="16">
        <v>226</v>
      </c>
      <c r="D141" s="24">
        <f>D152+D169</f>
        <v>0</v>
      </c>
      <c r="E141" s="3" t="s">
        <v>60</v>
      </c>
      <c r="F141" s="3" t="s">
        <v>60</v>
      </c>
    </row>
    <row r="142" spans="1:6" ht="15" customHeight="1">
      <c r="A142" s="7" t="s">
        <v>114</v>
      </c>
      <c r="B142" s="5">
        <v>4</v>
      </c>
      <c r="C142" s="13" t="s">
        <v>124</v>
      </c>
      <c r="D142" s="23">
        <f>D170</f>
        <v>0</v>
      </c>
      <c r="E142" s="3"/>
      <c r="F142" s="3"/>
    </row>
    <row r="143" spans="1:6" ht="15" customHeight="1">
      <c r="A143" s="6" t="s">
        <v>56</v>
      </c>
      <c r="B143" s="11">
        <v>4</v>
      </c>
      <c r="C143" s="16">
        <v>290</v>
      </c>
      <c r="D143" s="24">
        <f>D171</f>
        <v>0</v>
      </c>
      <c r="E143" s="3" t="s">
        <v>60</v>
      </c>
      <c r="F143" s="3" t="s">
        <v>60</v>
      </c>
    </row>
    <row r="144" spans="1:6" ht="15" customHeight="1">
      <c r="A144" s="6" t="s">
        <v>108</v>
      </c>
      <c r="B144" s="11">
        <v>4</v>
      </c>
      <c r="C144" s="16">
        <v>290</v>
      </c>
      <c r="D144" s="24">
        <f>D172</f>
        <v>0</v>
      </c>
      <c r="E144" s="3"/>
      <c r="F144" s="3"/>
    </row>
    <row r="145" spans="1:6" ht="15" customHeight="1">
      <c r="A145" s="6" t="s">
        <v>75</v>
      </c>
      <c r="B145" s="11">
        <v>4</v>
      </c>
      <c r="C145" s="16">
        <v>310</v>
      </c>
      <c r="D145" s="24">
        <f>D153+D173</f>
        <v>0</v>
      </c>
      <c r="E145" s="3"/>
      <c r="F145" s="3"/>
    </row>
    <row r="146" spans="1:6" ht="15" customHeight="1">
      <c r="A146" s="7" t="s">
        <v>197</v>
      </c>
      <c r="B146" s="5">
        <v>4</v>
      </c>
      <c r="C146" s="13" t="s">
        <v>184</v>
      </c>
      <c r="D146" s="23">
        <f>D154+D174</f>
        <v>0</v>
      </c>
      <c r="E146" s="3"/>
      <c r="F146" s="3"/>
    </row>
    <row r="147" spans="1:6" ht="15" customHeight="1">
      <c r="A147" s="6" t="s">
        <v>97</v>
      </c>
      <c r="B147" s="11">
        <v>4</v>
      </c>
      <c r="C147" s="16" t="s">
        <v>100</v>
      </c>
      <c r="D147" s="24">
        <f>D155+D175</f>
        <v>0</v>
      </c>
      <c r="E147" s="3" t="s">
        <v>60</v>
      </c>
      <c r="F147" s="3" t="s">
        <v>60</v>
      </c>
    </row>
    <row r="148" spans="1:6" ht="15" customHeight="1">
      <c r="A148" s="6" t="s">
        <v>96</v>
      </c>
      <c r="B148" s="11">
        <v>4</v>
      </c>
      <c r="C148" s="16" t="s">
        <v>101</v>
      </c>
      <c r="D148" s="24">
        <f>D156+D176</f>
        <v>0</v>
      </c>
      <c r="E148" s="3" t="s">
        <v>60</v>
      </c>
      <c r="F148" s="3" t="s">
        <v>60</v>
      </c>
    </row>
    <row r="149" spans="1:6" ht="15" customHeight="1">
      <c r="A149" s="6" t="s">
        <v>99</v>
      </c>
      <c r="B149" s="11">
        <v>4</v>
      </c>
      <c r="C149" s="16" t="s">
        <v>102</v>
      </c>
      <c r="D149" s="24">
        <f>D177</f>
        <v>0</v>
      </c>
      <c r="E149" s="3"/>
      <c r="F149" s="3"/>
    </row>
    <row r="150" spans="1:6" ht="15" customHeight="1">
      <c r="A150" s="6"/>
      <c r="B150" s="11"/>
      <c r="C150" s="16"/>
      <c r="D150" s="24"/>
      <c r="E150" s="3" t="s">
        <v>60</v>
      </c>
      <c r="F150" s="3" t="s">
        <v>60</v>
      </c>
    </row>
    <row r="151" spans="1:6" ht="16.5" customHeight="1">
      <c r="A151" s="7" t="s">
        <v>173</v>
      </c>
      <c r="B151" s="5">
        <v>4</v>
      </c>
      <c r="C151" s="13" t="s">
        <v>106</v>
      </c>
      <c r="D151" s="23">
        <f>D152+D153+D155+D156</f>
        <v>0</v>
      </c>
      <c r="E151" s="3"/>
      <c r="F151" s="3"/>
    </row>
    <row r="152" spans="1:6" ht="15" customHeight="1">
      <c r="A152" s="6" t="s">
        <v>95</v>
      </c>
      <c r="B152" s="11">
        <v>4</v>
      </c>
      <c r="C152" s="16">
        <v>226</v>
      </c>
      <c r="D152" s="24"/>
      <c r="E152" s="3"/>
      <c r="F152" s="3"/>
    </row>
    <row r="153" spans="1:6" ht="15" customHeight="1">
      <c r="A153" s="6" t="s">
        <v>75</v>
      </c>
      <c r="B153" s="11">
        <v>4</v>
      </c>
      <c r="C153" s="16">
        <v>310</v>
      </c>
      <c r="D153" s="24"/>
      <c r="E153" s="3"/>
      <c r="F153" s="3"/>
    </row>
    <row r="154" spans="1:6" ht="15" customHeight="1">
      <c r="A154" s="7" t="s">
        <v>197</v>
      </c>
      <c r="B154" s="5">
        <v>4</v>
      </c>
      <c r="C154" s="13" t="s">
        <v>184</v>
      </c>
      <c r="D154" s="23">
        <f>D155+D156</f>
        <v>0</v>
      </c>
      <c r="E154" s="3"/>
      <c r="F154" s="3"/>
    </row>
    <row r="155" spans="1:6" ht="15" customHeight="1">
      <c r="A155" s="6" t="s">
        <v>97</v>
      </c>
      <c r="B155" s="11">
        <v>4</v>
      </c>
      <c r="C155" s="16" t="s">
        <v>100</v>
      </c>
      <c r="D155" s="24"/>
      <c r="E155" s="3"/>
      <c r="F155" s="3"/>
    </row>
    <row r="156" spans="1:6" ht="15" customHeight="1">
      <c r="A156" s="6" t="s">
        <v>96</v>
      </c>
      <c r="B156" s="11">
        <v>4</v>
      </c>
      <c r="C156" s="16" t="s">
        <v>101</v>
      </c>
      <c r="D156" s="24"/>
      <c r="E156" s="3"/>
      <c r="F156" s="3"/>
    </row>
    <row r="157" spans="1:6" ht="15" customHeight="1">
      <c r="A157" s="6"/>
      <c r="B157" s="11"/>
      <c r="C157" s="16"/>
      <c r="D157" s="24"/>
      <c r="E157" s="3"/>
      <c r="F157" s="3"/>
    </row>
    <row r="158" spans="1:6" ht="29.25" customHeight="1">
      <c r="A158" s="7" t="s">
        <v>179</v>
      </c>
      <c r="B158" s="5">
        <v>4</v>
      </c>
      <c r="C158" s="13" t="s">
        <v>107</v>
      </c>
      <c r="D158" s="23">
        <f>D159+D160+D161+D162+D163+D165+D166+D167+D168+D169+D171+D172+D173+D175+D176+D177</f>
        <v>0</v>
      </c>
      <c r="E158" s="3" t="s">
        <v>60</v>
      </c>
      <c r="F158" s="12"/>
    </row>
    <row r="159" spans="1:6" ht="15" customHeight="1">
      <c r="A159" s="6" t="s">
        <v>84</v>
      </c>
      <c r="B159" s="11">
        <v>4</v>
      </c>
      <c r="C159" s="16">
        <v>211</v>
      </c>
      <c r="D159" s="24"/>
      <c r="E159" s="3"/>
      <c r="F159" s="3"/>
    </row>
    <row r="160" spans="1:6" ht="15" customHeight="1">
      <c r="A160" s="6" t="s">
        <v>85</v>
      </c>
      <c r="B160" s="11">
        <v>4</v>
      </c>
      <c r="C160" s="16">
        <v>212</v>
      </c>
      <c r="D160" s="24"/>
      <c r="E160" s="3"/>
      <c r="F160" s="3"/>
    </row>
    <row r="161" spans="1:6" ht="15" customHeight="1">
      <c r="A161" s="6" t="s">
        <v>86</v>
      </c>
      <c r="B161" s="11">
        <v>4</v>
      </c>
      <c r="C161" s="16">
        <v>213</v>
      </c>
      <c r="D161" s="24"/>
      <c r="E161" s="3"/>
      <c r="F161" s="3"/>
    </row>
    <row r="162" spans="1:6" ht="15" customHeight="1">
      <c r="A162" s="6" t="s">
        <v>90</v>
      </c>
      <c r="B162" s="11">
        <v>4</v>
      </c>
      <c r="C162" s="16">
        <v>221</v>
      </c>
      <c r="D162" s="24"/>
      <c r="E162" s="3"/>
      <c r="F162" s="3"/>
    </row>
    <row r="163" spans="1:6" ht="15" customHeight="1">
      <c r="A163" s="6" t="s">
        <v>55</v>
      </c>
      <c r="B163" s="11">
        <v>4</v>
      </c>
      <c r="C163" s="16">
        <v>222</v>
      </c>
      <c r="D163" s="24"/>
      <c r="E163" s="3"/>
      <c r="F163" s="3"/>
    </row>
    <row r="164" spans="1:6" ht="15" customHeight="1">
      <c r="A164" s="7" t="s">
        <v>193</v>
      </c>
      <c r="B164" s="5">
        <v>4</v>
      </c>
      <c r="C164" s="13" t="s">
        <v>194</v>
      </c>
      <c r="D164" s="23">
        <f>D165+D166+D167</f>
        <v>0</v>
      </c>
      <c r="E164" s="3"/>
      <c r="F164" s="3"/>
    </row>
    <row r="165" spans="1:6" ht="15" customHeight="1">
      <c r="A165" s="6" t="s">
        <v>91</v>
      </c>
      <c r="B165" s="11">
        <v>4</v>
      </c>
      <c r="C165" s="16" t="s">
        <v>87</v>
      </c>
      <c r="D165" s="24"/>
      <c r="E165" s="3"/>
      <c r="F165" s="3"/>
    </row>
    <row r="166" spans="1:6" ht="15" customHeight="1">
      <c r="A166" s="6" t="s">
        <v>94</v>
      </c>
      <c r="B166" s="11">
        <v>4</v>
      </c>
      <c r="C166" s="16" t="s">
        <v>88</v>
      </c>
      <c r="D166" s="24"/>
      <c r="E166" s="3"/>
      <c r="F166" s="3"/>
    </row>
    <row r="167" spans="1:6" ht="15" customHeight="1">
      <c r="A167" s="6" t="s">
        <v>92</v>
      </c>
      <c r="B167" s="11">
        <v>4</v>
      </c>
      <c r="C167" s="16" t="s">
        <v>89</v>
      </c>
      <c r="D167" s="24"/>
      <c r="E167" s="3"/>
      <c r="F167" s="3"/>
    </row>
    <row r="168" spans="1:6" ht="15" customHeight="1">
      <c r="A168" s="6" t="s">
        <v>93</v>
      </c>
      <c r="B168" s="11">
        <v>4</v>
      </c>
      <c r="C168" s="16">
        <v>225</v>
      </c>
      <c r="D168" s="24"/>
      <c r="E168" s="3"/>
      <c r="F168" s="3"/>
    </row>
    <row r="169" spans="1:6" ht="15" customHeight="1">
      <c r="A169" s="6" t="s">
        <v>95</v>
      </c>
      <c r="B169" s="11">
        <v>4</v>
      </c>
      <c r="C169" s="16">
        <v>226</v>
      </c>
      <c r="D169" s="24"/>
      <c r="E169" s="3"/>
      <c r="F169" s="3"/>
    </row>
    <row r="170" spans="1:6" ht="15" customHeight="1">
      <c r="A170" s="7" t="s">
        <v>195</v>
      </c>
      <c r="B170" s="5">
        <v>4</v>
      </c>
      <c r="C170" s="13" t="s">
        <v>124</v>
      </c>
      <c r="D170" s="23">
        <f>D171+D172</f>
        <v>0</v>
      </c>
      <c r="E170" s="3"/>
      <c r="F170" s="3"/>
    </row>
    <row r="171" spans="1:6" ht="15" customHeight="1">
      <c r="A171" s="6" t="s">
        <v>56</v>
      </c>
      <c r="B171" s="11">
        <v>4</v>
      </c>
      <c r="C171" s="16">
        <v>290</v>
      </c>
      <c r="D171" s="24"/>
      <c r="E171" s="3"/>
      <c r="F171" s="3"/>
    </row>
    <row r="172" spans="1:6" ht="15" customHeight="1">
      <c r="A172" s="6" t="s">
        <v>108</v>
      </c>
      <c r="B172" s="11">
        <v>4</v>
      </c>
      <c r="C172" s="16">
        <v>290</v>
      </c>
      <c r="D172" s="24"/>
      <c r="E172" s="3"/>
      <c r="F172" s="3"/>
    </row>
    <row r="173" spans="1:6" ht="15" customHeight="1">
      <c r="A173" s="6" t="s">
        <v>75</v>
      </c>
      <c r="B173" s="11">
        <v>4</v>
      </c>
      <c r="C173" s="16">
        <v>310</v>
      </c>
      <c r="D173" s="24"/>
      <c r="E173" s="3"/>
      <c r="F173" s="3"/>
    </row>
    <row r="174" spans="1:6" ht="15" customHeight="1">
      <c r="A174" s="7" t="s">
        <v>197</v>
      </c>
      <c r="B174" s="5">
        <v>4</v>
      </c>
      <c r="C174" s="13" t="s">
        <v>184</v>
      </c>
      <c r="D174" s="23">
        <f>D175+D176+D177</f>
        <v>0</v>
      </c>
      <c r="E174" s="3"/>
      <c r="F174" s="3"/>
    </row>
    <row r="175" spans="1:6" ht="15" customHeight="1">
      <c r="A175" s="6" t="s">
        <v>97</v>
      </c>
      <c r="B175" s="11">
        <v>4</v>
      </c>
      <c r="C175" s="16" t="s">
        <v>100</v>
      </c>
      <c r="D175" s="24"/>
      <c r="E175" s="3"/>
      <c r="F175" s="3"/>
    </row>
    <row r="176" spans="1:6" ht="15" customHeight="1">
      <c r="A176" s="6" t="s">
        <v>96</v>
      </c>
      <c r="B176" s="11">
        <v>4</v>
      </c>
      <c r="C176" s="16" t="s">
        <v>101</v>
      </c>
      <c r="D176" s="24"/>
      <c r="E176" s="3"/>
      <c r="F176" s="3"/>
    </row>
    <row r="177" spans="1:6" ht="15" customHeight="1">
      <c r="A177" s="6" t="s">
        <v>98</v>
      </c>
      <c r="B177" s="11">
        <v>4</v>
      </c>
      <c r="C177" s="16" t="s">
        <v>102</v>
      </c>
      <c r="D177" s="24"/>
      <c r="E177" s="3"/>
      <c r="F177" s="3"/>
    </row>
    <row r="178" spans="1:6" s="22" customFormat="1" ht="51.75" customHeight="1">
      <c r="A178" s="7" t="s">
        <v>174</v>
      </c>
      <c r="B178" s="5">
        <v>4</v>
      </c>
      <c r="C178" s="13" t="s">
        <v>169</v>
      </c>
      <c r="D178" s="23">
        <f>D179+D180</f>
        <v>0</v>
      </c>
      <c r="E178" s="4"/>
      <c r="F178" s="4"/>
    </row>
    <row r="179" spans="1:6" ht="15" customHeight="1">
      <c r="A179" s="6" t="s">
        <v>84</v>
      </c>
      <c r="B179" s="11">
        <v>4</v>
      </c>
      <c r="C179" s="16">
        <v>211</v>
      </c>
      <c r="D179" s="24"/>
      <c r="E179" s="3"/>
      <c r="F179" s="3"/>
    </row>
    <row r="180" spans="1:6" ht="15" customHeight="1">
      <c r="A180" s="6" t="s">
        <v>86</v>
      </c>
      <c r="B180" s="11">
        <v>4</v>
      </c>
      <c r="C180" s="16">
        <v>213</v>
      </c>
      <c r="D180" s="24"/>
      <c r="E180" s="3"/>
      <c r="F180" s="3"/>
    </row>
    <row r="181" spans="1:6" s="22" customFormat="1" ht="48.75" customHeight="1">
      <c r="A181" s="7" t="s">
        <v>175</v>
      </c>
      <c r="B181" s="5">
        <v>4</v>
      </c>
      <c r="C181" s="13" t="s">
        <v>170</v>
      </c>
      <c r="D181" s="23">
        <f>D182+D183</f>
        <v>0</v>
      </c>
      <c r="E181" s="4"/>
      <c r="F181" s="4"/>
    </row>
    <row r="182" spans="1:6" ht="15" customHeight="1">
      <c r="A182" s="6" t="s">
        <v>84</v>
      </c>
      <c r="B182" s="11">
        <v>4</v>
      </c>
      <c r="C182" s="16">
        <v>211</v>
      </c>
      <c r="D182" s="24"/>
      <c r="E182" s="3"/>
      <c r="F182" s="3"/>
    </row>
    <row r="183" spans="1:6" ht="15" customHeight="1">
      <c r="A183" s="6" t="s">
        <v>86</v>
      </c>
      <c r="B183" s="11">
        <v>4</v>
      </c>
      <c r="C183" s="16">
        <v>213</v>
      </c>
      <c r="D183" s="24"/>
      <c r="E183" s="3"/>
      <c r="F183" s="3"/>
    </row>
    <row r="184" spans="1:6" ht="15" customHeight="1">
      <c r="A184" s="6"/>
      <c r="B184" s="11"/>
      <c r="C184" s="16"/>
      <c r="D184" s="24"/>
      <c r="E184" s="3"/>
      <c r="F184" s="3"/>
    </row>
    <row r="185" spans="1:2" ht="15" customHeight="1">
      <c r="A185" s="1"/>
      <c r="B185" s="1"/>
    </row>
    <row r="186" spans="1:2" ht="15.75">
      <c r="A186" s="1" t="s">
        <v>109</v>
      </c>
      <c r="B186" s="1"/>
    </row>
    <row r="187" spans="1:2" ht="15.75">
      <c r="A187" s="1"/>
      <c r="B187" s="1"/>
    </row>
    <row r="188" spans="1:4" ht="15.75">
      <c r="A188" s="9" t="s">
        <v>78</v>
      </c>
      <c r="B188" s="9"/>
      <c r="C188" s="78"/>
      <c r="D188" s="78"/>
    </row>
    <row r="190" spans="1:4" ht="15.75">
      <c r="A190" s="77" t="s">
        <v>79</v>
      </c>
      <c r="B190" s="77"/>
      <c r="C190" s="77"/>
      <c r="D190" s="77"/>
    </row>
    <row r="192" spans="1:2" ht="15.75">
      <c r="A192" s="1"/>
      <c r="B192" s="1"/>
    </row>
    <row r="195" spans="1:2" ht="15.75">
      <c r="A195" s="1" t="s">
        <v>110</v>
      </c>
      <c r="B195" s="1"/>
    </row>
    <row r="197" spans="1:4" ht="15.75">
      <c r="A197" s="1" t="s">
        <v>83</v>
      </c>
      <c r="B197" s="1"/>
      <c r="C197" s="78"/>
      <c r="D197" s="78"/>
    </row>
    <row r="199" spans="1:4" ht="15.75">
      <c r="A199" s="73" t="s">
        <v>80</v>
      </c>
      <c r="B199" s="73"/>
      <c r="C199" s="73"/>
      <c r="D199" s="73"/>
    </row>
    <row r="201" spans="1:4" ht="15.75">
      <c r="A201" s="10" t="s">
        <v>81</v>
      </c>
      <c r="B201" s="10"/>
      <c r="C201" s="77"/>
      <c r="D201" s="77"/>
    </row>
    <row r="203" spans="1:4" ht="15.75">
      <c r="A203" s="73" t="s">
        <v>82</v>
      </c>
      <c r="B203" s="73"/>
      <c r="C203" s="73"/>
      <c r="D203" s="73"/>
    </row>
    <row r="205" spans="1:2" ht="15.75">
      <c r="A205" s="1" t="s">
        <v>103</v>
      </c>
      <c r="B205" s="1"/>
    </row>
    <row r="207" spans="1:2" ht="15.75">
      <c r="A207" s="1" t="s">
        <v>76</v>
      </c>
      <c r="B207" s="1"/>
    </row>
    <row r="209" spans="1:2" ht="15.75">
      <c r="A209" s="1" t="s">
        <v>77</v>
      </c>
      <c r="B209" s="1"/>
    </row>
    <row r="211" spans="1:2" ht="15.75">
      <c r="A211" s="1"/>
      <c r="B211" s="1"/>
    </row>
  </sheetData>
  <sheetProtection/>
  <mergeCells count="11">
    <mergeCell ref="A203:D203"/>
    <mergeCell ref="C201:D201"/>
    <mergeCell ref="C188:D188"/>
    <mergeCell ref="A190:D190"/>
    <mergeCell ref="C197:D197"/>
    <mergeCell ref="A199:D199"/>
    <mergeCell ref="A83:E83"/>
    <mergeCell ref="A85:A86"/>
    <mergeCell ref="C85:C86"/>
    <mergeCell ref="D85:D86"/>
    <mergeCell ref="E85:F8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83">
      <selection activeCell="G102" sqref="G102"/>
    </sheetView>
  </sheetViews>
  <sheetFormatPr defaultColWidth="9.140625" defaultRowHeight="12.75"/>
  <cols>
    <col min="1" max="1" width="62.00390625" style="0" customWidth="1"/>
    <col min="2" max="2" width="6.57421875" style="0" customWidth="1"/>
    <col min="3" max="3" width="19.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71" t="s">
        <v>71</v>
      </c>
      <c r="B83" s="71"/>
      <c r="C83" s="71"/>
      <c r="D83" s="71"/>
      <c r="E83" s="71"/>
    </row>
    <row r="85" spans="1:6" ht="31.5" customHeight="1">
      <c r="A85" s="74" t="s">
        <v>58</v>
      </c>
      <c r="B85" s="15" t="s">
        <v>118</v>
      </c>
      <c r="C85" s="74" t="s">
        <v>72</v>
      </c>
      <c r="D85" s="76" t="s">
        <v>73</v>
      </c>
      <c r="E85" s="64"/>
      <c r="F85" s="64"/>
    </row>
    <row r="86" spans="1:6" ht="15.75">
      <c r="A86" s="75"/>
      <c r="B86" s="14"/>
      <c r="C86" s="75"/>
      <c r="D86" s="76"/>
      <c r="E86" s="3"/>
      <c r="F86" s="3"/>
    </row>
    <row r="87" spans="1:6" ht="28.5" customHeight="1">
      <c r="A87" s="7" t="s">
        <v>177</v>
      </c>
      <c r="B87" s="7"/>
      <c r="C87" s="20"/>
      <c r="D87" s="23">
        <f>D88+D91+D95</f>
        <v>0</v>
      </c>
      <c r="E87" s="3" t="s">
        <v>60</v>
      </c>
      <c r="F87" s="3" t="s">
        <v>60</v>
      </c>
    </row>
    <row r="88" spans="1:6" ht="15" customHeight="1">
      <c r="A88" s="7" t="s">
        <v>127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133</v>
      </c>
      <c r="B89" s="11">
        <v>2</v>
      </c>
      <c r="C89" s="16" t="s">
        <v>150</v>
      </c>
      <c r="D89" s="24"/>
      <c r="E89" s="3"/>
      <c r="F89" s="3"/>
    </row>
    <row r="90" spans="1:6" ht="15" customHeight="1">
      <c r="A90" s="6" t="s">
        <v>149</v>
      </c>
      <c r="B90" s="11">
        <v>2</v>
      </c>
      <c r="C90" s="16"/>
      <c r="D90" s="24"/>
      <c r="E90" s="3"/>
      <c r="F90" s="3"/>
    </row>
    <row r="91" spans="1:6" ht="15" customHeight="1">
      <c r="A91" s="7" t="s">
        <v>135</v>
      </c>
      <c r="B91" s="5">
        <v>4</v>
      </c>
      <c r="C91" s="13"/>
      <c r="D91" s="23">
        <f>D93+D94+D92</f>
        <v>0</v>
      </c>
      <c r="E91" s="3"/>
      <c r="F91" s="3"/>
    </row>
    <row r="92" spans="1:6" ht="32.25" customHeight="1">
      <c r="A92" s="6" t="s">
        <v>136</v>
      </c>
      <c r="B92" s="11">
        <v>4</v>
      </c>
      <c r="C92" s="16" t="s">
        <v>150</v>
      </c>
      <c r="D92" s="24"/>
      <c r="E92" s="3"/>
      <c r="F92" s="3"/>
    </row>
    <row r="93" spans="1:6" ht="15" customHeight="1">
      <c r="A93" s="6" t="s">
        <v>156</v>
      </c>
      <c r="B93" s="11">
        <v>4</v>
      </c>
      <c r="C93" s="16" t="s">
        <v>151</v>
      </c>
      <c r="D93" s="24"/>
      <c r="E93" s="3"/>
      <c r="F93" s="3"/>
    </row>
    <row r="94" spans="1:6" ht="15" customHeight="1">
      <c r="A94" s="6" t="s">
        <v>157</v>
      </c>
      <c r="B94" s="11">
        <v>4</v>
      </c>
      <c r="C94" s="16" t="s">
        <v>117</v>
      </c>
      <c r="D94" s="24"/>
      <c r="E94" s="3"/>
      <c r="F94" s="3"/>
    </row>
    <row r="95" spans="1:6" ht="15" customHeight="1">
      <c r="A95" s="7" t="s">
        <v>130</v>
      </c>
      <c r="B95" s="5">
        <v>5</v>
      </c>
      <c r="C95" s="13"/>
      <c r="D95" s="23">
        <f>D96</f>
        <v>0</v>
      </c>
      <c r="E95" s="3"/>
      <c r="F95" s="3"/>
    </row>
    <row r="96" spans="1:6" ht="15" customHeight="1">
      <c r="A96" s="6" t="s">
        <v>152</v>
      </c>
      <c r="B96" s="11">
        <v>5</v>
      </c>
      <c r="C96" s="16" t="s">
        <v>153</v>
      </c>
      <c r="D96" s="24"/>
      <c r="E96" s="3"/>
      <c r="F96" s="3"/>
    </row>
    <row r="97" spans="1:6" ht="15" customHeight="1">
      <c r="A97" s="7" t="s">
        <v>181</v>
      </c>
      <c r="B97" s="5"/>
      <c r="C97" s="13" t="s">
        <v>112</v>
      </c>
      <c r="D97" s="23">
        <f>D99+D102</f>
        <v>0</v>
      </c>
      <c r="E97" s="3" t="s">
        <v>60</v>
      </c>
      <c r="F97" s="3" t="s">
        <v>60</v>
      </c>
    </row>
    <row r="98" spans="1:6" ht="15" customHeight="1">
      <c r="A98" s="6" t="s">
        <v>0</v>
      </c>
      <c r="B98" s="5"/>
      <c r="C98" s="13"/>
      <c r="D98" s="23"/>
      <c r="E98" s="3"/>
      <c r="F98" s="3"/>
    </row>
    <row r="99" spans="1:6" ht="15" customHeight="1">
      <c r="A99" s="7" t="s">
        <v>154</v>
      </c>
      <c r="B99" s="5">
        <v>2</v>
      </c>
      <c r="C99" s="13"/>
      <c r="D99" s="23">
        <f>D100+D101</f>
        <v>0</v>
      </c>
      <c r="E99" s="3"/>
      <c r="F99" s="3"/>
    </row>
    <row r="100" spans="1:6" ht="15" customHeight="1">
      <c r="A100" s="6" t="s">
        <v>119</v>
      </c>
      <c r="B100" s="11">
        <v>2</v>
      </c>
      <c r="C100" s="16" t="s">
        <v>120</v>
      </c>
      <c r="D100" s="24"/>
      <c r="E100" s="3"/>
      <c r="F100" s="3"/>
    </row>
    <row r="101" spans="1:6" ht="15" customHeight="1">
      <c r="A101" s="6" t="s">
        <v>125</v>
      </c>
      <c r="B101" s="11">
        <v>2</v>
      </c>
      <c r="C101" s="16" t="s">
        <v>126</v>
      </c>
      <c r="D101" s="24"/>
      <c r="E101" s="3"/>
      <c r="F101" s="3"/>
    </row>
    <row r="102" spans="1:6" ht="30" customHeight="1">
      <c r="A102" s="7" t="s">
        <v>132</v>
      </c>
      <c r="B102" s="5">
        <v>4</v>
      </c>
      <c r="C102" s="13"/>
      <c r="D102" s="23">
        <f>D103</f>
        <v>0</v>
      </c>
      <c r="E102" s="3"/>
      <c r="F102" s="3"/>
    </row>
    <row r="103" spans="1:6" ht="30" customHeight="1">
      <c r="A103" s="6" t="s">
        <v>180</v>
      </c>
      <c r="B103" s="11">
        <v>4</v>
      </c>
      <c r="C103" s="16" t="s">
        <v>112</v>
      </c>
      <c r="D103" s="23"/>
      <c r="E103" s="3"/>
      <c r="F103" s="3"/>
    </row>
    <row r="104" spans="1:6" ht="15" customHeight="1">
      <c r="A104" s="7" t="s">
        <v>182</v>
      </c>
      <c r="B104" s="5"/>
      <c r="C104" s="13"/>
      <c r="D104" s="23">
        <f>D105+D121</f>
        <v>0</v>
      </c>
      <c r="E104" s="3"/>
      <c r="F104" s="3"/>
    </row>
    <row r="105" spans="1:6" ht="15" customHeight="1">
      <c r="A105" s="7" t="s">
        <v>146</v>
      </c>
      <c r="B105" s="5">
        <v>2</v>
      </c>
      <c r="C105" s="13"/>
      <c r="D105" s="23">
        <f>D106+D107+D108+D110+D111+D112+D113+D114+D116+D117+D118+D119</f>
        <v>0</v>
      </c>
      <c r="E105" s="3"/>
      <c r="F105" s="3"/>
    </row>
    <row r="106" spans="1:6" ht="15" customHeight="1">
      <c r="A106" s="6" t="s">
        <v>85</v>
      </c>
      <c r="B106" s="11">
        <v>2</v>
      </c>
      <c r="C106" s="16">
        <v>212</v>
      </c>
      <c r="D106" s="24"/>
      <c r="E106" s="3"/>
      <c r="F106" s="3"/>
    </row>
    <row r="107" spans="1:6" ht="15" customHeight="1">
      <c r="A107" s="6" t="s">
        <v>90</v>
      </c>
      <c r="B107" s="11">
        <v>2</v>
      </c>
      <c r="C107" s="16">
        <v>221</v>
      </c>
      <c r="D107" s="24"/>
      <c r="E107" s="3"/>
      <c r="F107" s="3"/>
    </row>
    <row r="108" spans="1:6" ht="15" customHeight="1">
      <c r="A108" s="6" t="s">
        <v>55</v>
      </c>
      <c r="B108" s="11">
        <v>2</v>
      </c>
      <c r="C108" s="16">
        <v>222</v>
      </c>
      <c r="D108" s="24"/>
      <c r="E108" s="3"/>
      <c r="F108" s="3"/>
    </row>
    <row r="109" spans="1:6" ht="15" customHeight="1">
      <c r="A109" s="7" t="s">
        <v>196</v>
      </c>
      <c r="B109" s="5">
        <v>2</v>
      </c>
      <c r="C109" s="13" t="s">
        <v>194</v>
      </c>
      <c r="D109" s="23">
        <f>D110+D111+D112</f>
        <v>0</v>
      </c>
      <c r="E109" s="3"/>
      <c r="F109" s="3"/>
    </row>
    <row r="110" spans="1:6" ht="15" customHeight="1">
      <c r="A110" s="6" t="s">
        <v>91</v>
      </c>
      <c r="B110" s="11">
        <v>2</v>
      </c>
      <c r="C110" s="16" t="s">
        <v>87</v>
      </c>
      <c r="D110" s="24"/>
      <c r="E110" s="3"/>
      <c r="F110" s="3"/>
    </row>
    <row r="111" spans="1:6" ht="15" customHeight="1">
      <c r="A111" s="6" t="s">
        <v>94</v>
      </c>
      <c r="B111" s="11">
        <v>2</v>
      </c>
      <c r="C111" s="16" t="s">
        <v>88</v>
      </c>
      <c r="D111" s="24"/>
      <c r="E111" s="3"/>
      <c r="F111" s="3"/>
    </row>
    <row r="112" spans="1:6" ht="15" customHeight="1">
      <c r="A112" s="6" t="s">
        <v>92</v>
      </c>
      <c r="B112" s="11">
        <v>2</v>
      </c>
      <c r="C112" s="16" t="s">
        <v>89</v>
      </c>
      <c r="D112" s="23"/>
      <c r="E112" s="3"/>
      <c r="F112" s="3"/>
    </row>
    <row r="113" spans="1:6" ht="15" customHeight="1">
      <c r="A113" s="6" t="s">
        <v>93</v>
      </c>
      <c r="B113" s="11">
        <v>2</v>
      </c>
      <c r="C113" s="16">
        <v>225</v>
      </c>
      <c r="D113" s="23"/>
      <c r="E113" s="3"/>
      <c r="F113" s="3"/>
    </row>
    <row r="114" spans="1:6" ht="15" customHeight="1">
      <c r="A114" s="6" t="s">
        <v>95</v>
      </c>
      <c r="B114" s="11">
        <v>2</v>
      </c>
      <c r="C114" s="16">
        <v>226</v>
      </c>
      <c r="D114" s="23"/>
      <c r="E114" s="3"/>
      <c r="F114" s="3"/>
    </row>
    <row r="115" spans="1:6" ht="15" customHeight="1">
      <c r="A115" s="7" t="s">
        <v>114</v>
      </c>
      <c r="B115" s="5">
        <v>2</v>
      </c>
      <c r="C115" s="13" t="s">
        <v>124</v>
      </c>
      <c r="D115" s="23">
        <f>D116+D117</f>
        <v>0</v>
      </c>
      <c r="E115" s="3"/>
      <c r="F115" s="3"/>
    </row>
    <row r="116" spans="1:6" ht="15" customHeight="1">
      <c r="A116" s="6" t="s">
        <v>56</v>
      </c>
      <c r="B116" s="11">
        <v>2</v>
      </c>
      <c r="C116" s="16">
        <v>290</v>
      </c>
      <c r="D116" s="23"/>
      <c r="E116" s="3"/>
      <c r="F116" s="3"/>
    </row>
    <row r="117" spans="1:6" ht="15" customHeight="1">
      <c r="A117" s="6" t="s">
        <v>199</v>
      </c>
      <c r="B117" s="11">
        <v>2</v>
      </c>
      <c r="C117" s="16">
        <v>290</v>
      </c>
      <c r="D117" s="23"/>
      <c r="E117" s="3"/>
      <c r="F117" s="3"/>
    </row>
    <row r="118" spans="1:6" ht="15" customHeight="1">
      <c r="A118" s="6" t="s">
        <v>75</v>
      </c>
      <c r="B118" s="11">
        <v>2</v>
      </c>
      <c r="C118" s="16">
        <v>310</v>
      </c>
      <c r="D118" s="23"/>
      <c r="E118" s="3"/>
      <c r="F118" s="3"/>
    </row>
    <row r="119" spans="1:6" ht="15" customHeight="1">
      <c r="A119" s="6" t="s">
        <v>99</v>
      </c>
      <c r="B119" s="11">
        <v>2</v>
      </c>
      <c r="C119" s="16" t="s">
        <v>100</v>
      </c>
      <c r="D119" s="23"/>
      <c r="E119" s="3"/>
      <c r="F119" s="3"/>
    </row>
    <row r="120" spans="1:6" ht="15" customHeight="1">
      <c r="A120" s="7"/>
      <c r="B120" s="5"/>
      <c r="C120" s="13"/>
      <c r="D120" s="23"/>
      <c r="E120" s="3"/>
      <c r="F120" s="3"/>
    </row>
    <row r="121" spans="1:6" ht="15" customHeight="1">
      <c r="A121" s="7" t="s">
        <v>168</v>
      </c>
      <c r="B121" s="5">
        <v>4</v>
      </c>
      <c r="C121" s="13"/>
      <c r="D121" s="23">
        <f>D140</f>
        <v>0</v>
      </c>
      <c r="E121" s="4" t="s">
        <v>74</v>
      </c>
      <c r="F121" s="4" t="s">
        <v>74</v>
      </c>
    </row>
    <row r="122" spans="1:6" ht="24" customHeight="1">
      <c r="A122" s="6"/>
      <c r="B122" s="11"/>
      <c r="C122" s="16"/>
      <c r="D122" s="24">
        <f>D123+D124+D125+D126+D127+D129+D130+D131+D132+D133+D135+D136+D137+D138</f>
        <v>0</v>
      </c>
      <c r="E122" s="4"/>
      <c r="F122" s="4"/>
    </row>
    <row r="123" spans="1:6" ht="15" customHeight="1">
      <c r="A123" s="6" t="s">
        <v>84</v>
      </c>
      <c r="B123" s="11">
        <v>4</v>
      </c>
      <c r="C123" s="16">
        <v>211</v>
      </c>
      <c r="D123" s="24">
        <f>D141</f>
        <v>0</v>
      </c>
      <c r="E123" s="3" t="s">
        <v>60</v>
      </c>
      <c r="F123" s="12"/>
    </row>
    <row r="124" spans="1:6" ht="15" customHeight="1">
      <c r="A124" s="6" t="s">
        <v>85</v>
      </c>
      <c r="B124" s="11">
        <v>4</v>
      </c>
      <c r="C124" s="16">
        <v>212</v>
      </c>
      <c r="D124" s="24">
        <f>D142</f>
        <v>0</v>
      </c>
      <c r="E124" s="3" t="s">
        <v>60</v>
      </c>
      <c r="F124" s="3" t="s">
        <v>60</v>
      </c>
    </row>
    <row r="125" spans="1:6" ht="15" customHeight="1">
      <c r="A125" s="6" t="s">
        <v>86</v>
      </c>
      <c r="B125" s="11">
        <v>4</v>
      </c>
      <c r="C125" s="16">
        <v>213</v>
      </c>
      <c r="D125" s="24">
        <f>D143</f>
        <v>0</v>
      </c>
      <c r="E125" s="3" t="s">
        <v>60</v>
      </c>
      <c r="F125" s="3" t="s">
        <v>60</v>
      </c>
    </row>
    <row r="126" spans="1:6" ht="15" customHeight="1">
      <c r="A126" s="6" t="s">
        <v>90</v>
      </c>
      <c r="B126" s="11">
        <v>4</v>
      </c>
      <c r="C126" s="16">
        <v>221</v>
      </c>
      <c r="D126" s="24">
        <f>D144</f>
        <v>0</v>
      </c>
      <c r="E126" s="3" t="s">
        <v>60</v>
      </c>
      <c r="F126" s="3" t="s">
        <v>60</v>
      </c>
    </row>
    <row r="127" spans="1:6" ht="15" customHeight="1">
      <c r="A127" s="6" t="s">
        <v>55</v>
      </c>
      <c r="B127" s="11">
        <v>4</v>
      </c>
      <c r="C127" s="16">
        <v>222</v>
      </c>
      <c r="D127" s="24">
        <f>D145</f>
        <v>0</v>
      </c>
      <c r="E127" s="3"/>
      <c r="F127" s="3"/>
    </row>
    <row r="128" spans="1:6" ht="15" customHeight="1">
      <c r="A128" s="7" t="s">
        <v>196</v>
      </c>
      <c r="B128" s="5">
        <v>4</v>
      </c>
      <c r="C128" s="13" t="s">
        <v>194</v>
      </c>
      <c r="D128" s="23">
        <f>D129+D130+D131</f>
        <v>0</v>
      </c>
      <c r="E128" s="3"/>
      <c r="F128" s="3"/>
    </row>
    <row r="129" spans="1:6" ht="15" customHeight="1">
      <c r="A129" s="6" t="s">
        <v>91</v>
      </c>
      <c r="B129" s="11">
        <v>4</v>
      </c>
      <c r="C129" s="16" t="s">
        <v>87</v>
      </c>
      <c r="D129" s="24">
        <f>D147</f>
        <v>0</v>
      </c>
      <c r="E129" s="3" t="s">
        <v>60</v>
      </c>
      <c r="F129" s="3" t="s">
        <v>60</v>
      </c>
    </row>
    <row r="130" spans="1:6" ht="15" customHeight="1">
      <c r="A130" s="6" t="s">
        <v>94</v>
      </c>
      <c r="B130" s="11">
        <v>4</v>
      </c>
      <c r="C130" s="16" t="s">
        <v>88</v>
      </c>
      <c r="D130" s="24">
        <f>D148</f>
        <v>0</v>
      </c>
      <c r="E130" s="3" t="s">
        <v>60</v>
      </c>
      <c r="F130" s="3" t="s">
        <v>60</v>
      </c>
    </row>
    <row r="131" spans="1:6" ht="15" customHeight="1">
      <c r="A131" s="6" t="s">
        <v>92</v>
      </c>
      <c r="B131" s="11">
        <v>4</v>
      </c>
      <c r="C131" s="16" t="s">
        <v>89</v>
      </c>
      <c r="D131" s="24">
        <f>D149</f>
        <v>0</v>
      </c>
      <c r="E131" s="3"/>
      <c r="F131" s="3"/>
    </row>
    <row r="132" spans="1:6" ht="15" customHeight="1">
      <c r="A132" s="6" t="s">
        <v>93</v>
      </c>
      <c r="B132" s="11">
        <v>4</v>
      </c>
      <c r="C132" s="16">
        <v>225</v>
      </c>
      <c r="D132" s="24">
        <f>D150</f>
        <v>0</v>
      </c>
      <c r="E132" s="3"/>
      <c r="F132" s="3"/>
    </row>
    <row r="133" spans="1:6" ht="15" customHeight="1">
      <c r="A133" s="6" t="s">
        <v>95</v>
      </c>
      <c r="B133" s="11">
        <v>4</v>
      </c>
      <c r="C133" s="16">
        <v>226</v>
      </c>
      <c r="D133" s="24">
        <f>D151</f>
        <v>0</v>
      </c>
      <c r="E133" s="3" t="s">
        <v>60</v>
      </c>
      <c r="F133" s="3" t="s">
        <v>60</v>
      </c>
    </row>
    <row r="134" spans="1:6" ht="15" customHeight="1">
      <c r="A134" s="7" t="s">
        <v>114</v>
      </c>
      <c r="B134" s="5">
        <v>4</v>
      </c>
      <c r="C134" s="13" t="s">
        <v>124</v>
      </c>
      <c r="D134" s="23">
        <f>D135+D136</f>
        <v>0</v>
      </c>
      <c r="E134" s="3"/>
      <c r="F134" s="3"/>
    </row>
    <row r="135" spans="1:6" ht="15" customHeight="1">
      <c r="A135" s="6" t="s">
        <v>56</v>
      </c>
      <c r="B135" s="11">
        <v>4</v>
      </c>
      <c r="C135" s="16">
        <v>290</v>
      </c>
      <c r="D135" s="24">
        <f>D153</f>
        <v>0</v>
      </c>
      <c r="E135" s="3" t="s">
        <v>60</v>
      </c>
      <c r="F135" s="3" t="s">
        <v>60</v>
      </c>
    </row>
    <row r="136" spans="1:6" ht="15" customHeight="1">
      <c r="A136" s="6" t="s">
        <v>199</v>
      </c>
      <c r="B136" s="11">
        <v>4</v>
      </c>
      <c r="C136" s="16">
        <v>290</v>
      </c>
      <c r="D136" s="24">
        <f>D154</f>
        <v>0</v>
      </c>
      <c r="E136" s="3"/>
      <c r="F136" s="3"/>
    </row>
    <row r="137" spans="1:6" ht="15" customHeight="1">
      <c r="A137" s="6" t="s">
        <v>75</v>
      </c>
      <c r="B137" s="11">
        <v>4</v>
      </c>
      <c r="C137" s="16">
        <v>310</v>
      </c>
      <c r="D137" s="24">
        <f>D155</f>
        <v>0</v>
      </c>
      <c r="E137" s="3"/>
      <c r="F137" s="3"/>
    </row>
    <row r="138" spans="1:6" ht="15" customHeight="1">
      <c r="A138" s="6" t="s">
        <v>99</v>
      </c>
      <c r="B138" s="11">
        <v>4</v>
      </c>
      <c r="C138" s="16" t="s">
        <v>100</v>
      </c>
      <c r="D138" s="24"/>
      <c r="E138" s="3" t="s">
        <v>60</v>
      </c>
      <c r="F138" s="3" t="s">
        <v>60</v>
      </c>
    </row>
    <row r="139" spans="1:6" ht="15" customHeight="1">
      <c r="A139" s="6"/>
      <c r="B139" s="11"/>
      <c r="C139" s="16"/>
      <c r="D139" s="24"/>
      <c r="E139" s="3" t="s">
        <v>60</v>
      </c>
      <c r="F139" s="3" t="s">
        <v>60</v>
      </c>
    </row>
    <row r="140" spans="1:6" ht="29.25" customHeight="1">
      <c r="A140" s="7" t="s">
        <v>183</v>
      </c>
      <c r="B140" s="5">
        <v>4</v>
      </c>
      <c r="C140" s="13" t="s">
        <v>150</v>
      </c>
      <c r="D140" s="23">
        <f>D141+D142+D143+D144+D145+D147+D148+D149+D150+D151+D153+D154+D155+D156</f>
        <v>0</v>
      </c>
      <c r="E140" s="3" t="s">
        <v>60</v>
      </c>
      <c r="F140" s="12"/>
    </row>
    <row r="141" spans="1:6" ht="15" customHeight="1">
      <c r="A141" s="6" t="s">
        <v>84</v>
      </c>
      <c r="B141" s="11">
        <v>4</v>
      </c>
      <c r="C141" s="16">
        <v>211</v>
      </c>
      <c r="D141" s="24"/>
      <c r="E141" s="3"/>
      <c r="F141" s="3"/>
    </row>
    <row r="142" spans="1:6" ht="15" customHeight="1">
      <c r="A142" s="6" t="s">
        <v>85</v>
      </c>
      <c r="B142" s="11">
        <v>4</v>
      </c>
      <c r="C142" s="16">
        <v>212</v>
      </c>
      <c r="D142" s="24"/>
      <c r="E142" s="3"/>
      <c r="F142" s="3"/>
    </row>
    <row r="143" spans="1:6" ht="15" customHeight="1">
      <c r="A143" s="6" t="s">
        <v>86</v>
      </c>
      <c r="B143" s="11">
        <v>4</v>
      </c>
      <c r="C143" s="16">
        <v>213</v>
      </c>
      <c r="D143" s="24"/>
      <c r="E143" s="3"/>
      <c r="F143" s="3"/>
    </row>
    <row r="144" spans="1:6" ht="15" customHeight="1">
      <c r="A144" s="6" t="s">
        <v>90</v>
      </c>
      <c r="B144" s="11">
        <v>4</v>
      </c>
      <c r="C144" s="16">
        <v>221</v>
      </c>
      <c r="D144" s="24"/>
      <c r="E144" s="3"/>
      <c r="F144" s="3"/>
    </row>
    <row r="145" spans="1:6" ht="15" customHeight="1">
      <c r="A145" s="6" t="s">
        <v>55</v>
      </c>
      <c r="B145" s="11">
        <v>4</v>
      </c>
      <c r="C145" s="16">
        <v>222</v>
      </c>
      <c r="D145" s="24"/>
      <c r="E145" s="3"/>
      <c r="F145" s="3"/>
    </row>
    <row r="146" spans="1:6" ht="15" customHeight="1">
      <c r="A146" s="7" t="s">
        <v>196</v>
      </c>
      <c r="B146" s="5">
        <v>4</v>
      </c>
      <c r="C146" s="13" t="s">
        <v>194</v>
      </c>
      <c r="D146" s="23">
        <f>D147+D148+D149</f>
        <v>0</v>
      </c>
      <c r="E146" s="3"/>
      <c r="F146" s="3"/>
    </row>
    <row r="147" spans="1:6" ht="15" customHeight="1">
      <c r="A147" s="6" t="s">
        <v>91</v>
      </c>
      <c r="B147" s="11">
        <v>4</v>
      </c>
      <c r="C147" s="16" t="s">
        <v>87</v>
      </c>
      <c r="D147" s="24"/>
      <c r="E147" s="3"/>
      <c r="F147" s="3"/>
    </row>
    <row r="148" spans="1:6" ht="15" customHeight="1">
      <c r="A148" s="6" t="s">
        <v>94</v>
      </c>
      <c r="B148" s="11">
        <v>4</v>
      </c>
      <c r="C148" s="16" t="s">
        <v>88</v>
      </c>
      <c r="D148" s="24"/>
      <c r="E148" s="3"/>
      <c r="F148" s="3"/>
    </row>
    <row r="149" spans="1:6" ht="15" customHeight="1">
      <c r="A149" s="6" t="s">
        <v>92</v>
      </c>
      <c r="B149" s="11">
        <v>4</v>
      </c>
      <c r="C149" s="16" t="s">
        <v>89</v>
      </c>
      <c r="D149" s="24"/>
      <c r="E149" s="3"/>
      <c r="F149" s="3"/>
    </row>
    <row r="150" spans="1:6" ht="15" customHeight="1">
      <c r="A150" s="6" t="s">
        <v>93</v>
      </c>
      <c r="B150" s="11">
        <v>4</v>
      </c>
      <c r="C150" s="16">
        <v>225</v>
      </c>
      <c r="D150" s="24"/>
      <c r="E150" s="3"/>
      <c r="F150" s="3"/>
    </row>
    <row r="151" spans="1:6" ht="15" customHeight="1">
      <c r="A151" s="6" t="s">
        <v>95</v>
      </c>
      <c r="B151" s="11">
        <v>4</v>
      </c>
      <c r="C151" s="16">
        <v>226</v>
      </c>
      <c r="D151" s="24"/>
      <c r="E151" s="3"/>
      <c r="F151" s="3"/>
    </row>
    <row r="152" spans="1:6" ht="15" customHeight="1">
      <c r="A152" s="7" t="s">
        <v>114</v>
      </c>
      <c r="B152" s="5">
        <v>4</v>
      </c>
      <c r="C152" s="13" t="s">
        <v>124</v>
      </c>
      <c r="D152" s="23">
        <f>D153+D154</f>
        <v>0</v>
      </c>
      <c r="E152" s="3"/>
      <c r="F152" s="3"/>
    </row>
    <row r="153" spans="1:6" ht="15" customHeight="1">
      <c r="A153" s="6" t="s">
        <v>56</v>
      </c>
      <c r="B153" s="11">
        <v>4</v>
      </c>
      <c r="C153" s="16">
        <v>290</v>
      </c>
      <c r="D153" s="24"/>
      <c r="E153" s="3"/>
      <c r="F153" s="3"/>
    </row>
    <row r="154" spans="1:6" ht="15" customHeight="1">
      <c r="A154" s="6" t="s">
        <v>199</v>
      </c>
      <c r="B154" s="11">
        <v>4</v>
      </c>
      <c r="C154" s="16">
        <v>290</v>
      </c>
      <c r="D154" s="24"/>
      <c r="E154" s="3"/>
      <c r="F154" s="3"/>
    </row>
    <row r="155" spans="1:6" ht="15" customHeight="1">
      <c r="A155" s="6" t="s">
        <v>75</v>
      </c>
      <c r="B155" s="11">
        <v>4</v>
      </c>
      <c r="C155" s="16">
        <v>310</v>
      </c>
      <c r="D155" s="24"/>
      <c r="E155" s="3"/>
      <c r="F155" s="3"/>
    </row>
    <row r="156" spans="1:6" ht="15" customHeight="1">
      <c r="A156" s="6" t="s">
        <v>98</v>
      </c>
      <c r="B156" s="11">
        <v>4</v>
      </c>
      <c r="C156" s="16" t="s">
        <v>184</v>
      </c>
      <c r="D156" s="24"/>
      <c r="E156" s="3"/>
      <c r="F156" s="3"/>
    </row>
    <row r="157" spans="1:2" ht="15" customHeight="1">
      <c r="A157" s="1"/>
      <c r="B157" s="1"/>
    </row>
    <row r="158" spans="1:2" ht="15.75">
      <c r="A158" s="1" t="s">
        <v>109</v>
      </c>
      <c r="B158" s="1"/>
    </row>
    <row r="159" spans="1:2" ht="15.75">
      <c r="A159" s="1"/>
      <c r="B159" s="1"/>
    </row>
    <row r="160" spans="1:4" ht="15.75">
      <c r="A160" s="9" t="s">
        <v>78</v>
      </c>
      <c r="B160" s="9"/>
      <c r="C160" s="78"/>
      <c r="D160" s="78"/>
    </row>
    <row r="162" spans="1:4" ht="15.75">
      <c r="A162" s="77" t="s">
        <v>79</v>
      </c>
      <c r="B162" s="77"/>
      <c r="C162" s="77"/>
      <c r="D162" s="77"/>
    </row>
    <row r="164" spans="1:2" ht="15.75">
      <c r="A164" s="1"/>
      <c r="B164" s="1"/>
    </row>
    <row r="167" spans="1:2" ht="15.75">
      <c r="A167" s="1" t="s">
        <v>110</v>
      </c>
      <c r="B167" s="1"/>
    </row>
    <row r="169" spans="1:4" ht="15.75">
      <c r="A169" s="1" t="s">
        <v>83</v>
      </c>
      <c r="B169" s="1"/>
      <c r="C169" s="78"/>
      <c r="D169" s="78"/>
    </row>
    <row r="171" spans="1:4" ht="15.75">
      <c r="A171" s="73" t="s">
        <v>80</v>
      </c>
      <c r="B171" s="73"/>
      <c r="C171" s="73"/>
      <c r="D171" s="73"/>
    </row>
    <row r="173" spans="1:4" ht="15.75">
      <c r="A173" s="10" t="s">
        <v>81</v>
      </c>
      <c r="B173" s="10"/>
      <c r="C173" s="77"/>
      <c r="D173" s="77"/>
    </row>
    <row r="175" spans="1:4" ht="15.75">
      <c r="A175" s="73" t="s">
        <v>82</v>
      </c>
      <c r="B175" s="73"/>
      <c r="C175" s="73"/>
      <c r="D175" s="73"/>
    </row>
    <row r="177" spans="1:2" ht="15.75">
      <c r="A177" s="1" t="s">
        <v>103</v>
      </c>
      <c r="B177" s="1"/>
    </row>
    <row r="179" spans="1:2" ht="15.75">
      <c r="A179" s="1" t="s">
        <v>76</v>
      </c>
      <c r="B179" s="1"/>
    </row>
    <row r="181" spans="1:2" ht="15.75">
      <c r="A181" s="1" t="s">
        <v>77</v>
      </c>
      <c r="B181" s="1"/>
    </row>
    <row r="183" spans="1:2" ht="15.75">
      <c r="A183" s="1"/>
      <c r="B183" s="1"/>
    </row>
  </sheetData>
  <sheetProtection/>
  <mergeCells count="11">
    <mergeCell ref="A175:D175"/>
    <mergeCell ref="C173:D173"/>
    <mergeCell ref="C160:D160"/>
    <mergeCell ref="A162:D162"/>
    <mergeCell ref="C169:D169"/>
    <mergeCell ref="A171:D171"/>
    <mergeCell ref="A83:E83"/>
    <mergeCell ref="A85:A86"/>
    <mergeCell ref="C85:C86"/>
    <mergeCell ref="D85:D86"/>
    <mergeCell ref="E85:F85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6"/>
  <sheetViews>
    <sheetView zoomScalePageLayoutView="0" workbookViewId="0" topLeftCell="A83">
      <selection activeCell="G101" sqref="G101"/>
    </sheetView>
  </sheetViews>
  <sheetFormatPr defaultColWidth="9.140625" defaultRowHeight="12.75"/>
  <cols>
    <col min="1" max="1" width="62.00390625" style="0" customWidth="1"/>
    <col min="2" max="2" width="7.7109375" style="0" customWidth="1"/>
    <col min="3" max="3" width="18.57421875" style="0" customWidth="1"/>
    <col min="4" max="4" width="13.28125" style="0" customWidth="1"/>
    <col min="5" max="5" width="11.57421875" style="0" customWidth="1"/>
    <col min="6" max="6" width="10.140625" style="0" bestFit="1" customWidth="1"/>
  </cols>
  <sheetData>
    <row r="1" spans="1:2" ht="17.25">
      <c r="A1" s="2" t="s">
        <v>57</v>
      </c>
      <c r="B1" s="2"/>
    </row>
    <row r="3" spans="1:3" ht="15" customHeight="1">
      <c r="A3" s="5" t="s">
        <v>58</v>
      </c>
      <c r="B3" s="5"/>
      <c r="C3" s="5" t="s">
        <v>59</v>
      </c>
    </row>
    <row r="4" spans="1:3" ht="15" customHeight="1">
      <c r="A4" s="6" t="s">
        <v>10</v>
      </c>
      <c r="B4" s="6"/>
      <c r="C4" s="8"/>
    </row>
    <row r="5" spans="1:3" ht="15" customHeight="1">
      <c r="A5" s="6" t="s">
        <v>9</v>
      </c>
      <c r="B5" s="6"/>
      <c r="C5" s="8"/>
    </row>
    <row r="6" spans="1:3" ht="15" customHeight="1">
      <c r="A6" s="6" t="s">
        <v>61</v>
      </c>
      <c r="B6" s="6"/>
      <c r="C6" s="8"/>
    </row>
    <row r="7" spans="1:3" ht="15" customHeight="1">
      <c r="A7" s="6" t="s">
        <v>0</v>
      </c>
      <c r="B7" s="6"/>
      <c r="C7" s="8"/>
    </row>
    <row r="8" spans="1:3" ht="49.5" customHeight="1">
      <c r="A8" s="6" t="s">
        <v>62</v>
      </c>
      <c r="B8" s="6"/>
      <c r="C8" s="8"/>
    </row>
    <row r="9" spans="1:3" ht="49.5" customHeight="1">
      <c r="A9" s="6" t="s">
        <v>63</v>
      </c>
      <c r="B9" s="6"/>
      <c r="C9" s="8"/>
    </row>
    <row r="10" spans="1:3" ht="45.75" customHeight="1">
      <c r="A10" s="6" t="s">
        <v>64</v>
      </c>
      <c r="B10" s="6"/>
      <c r="C10" s="8"/>
    </row>
    <row r="11" spans="1:3" ht="33" customHeight="1">
      <c r="A11" s="6" t="s">
        <v>6</v>
      </c>
      <c r="B11" s="6"/>
      <c r="C11" s="8"/>
    </row>
    <row r="12" spans="1:3" ht="33" customHeight="1">
      <c r="A12" s="6" t="s">
        <v>65</v>
      </c>
      <c r="B12" s="6"/>
      <c r="C12" s="8"/>
    </row>
    <row r="13" spans="1:3" ht="15" customHeight="1">
      <c r="A13" s="6" t="s">
        <v>0</v>
      </c>
      <c r="B13" s="6"/>
      <c r="C13" s="8"/>
    </row>
    <row r="14" spans="1:3" ht="32.25" customHeight="1">
      <c r="A14" s="6" t="s">
        <v>13</v>
      </c>
      <c r="B14" s="6"/>
      <c r="C14" s="8"/>
    </row>
    <row r="15" spans="1:3" ht="33.75" customHeight="1">
      <c r="A15" s="6" t="s">
        <v>12</v>
      </c>
      <c r="B15" s="6"/>
      <c r="C15" s="8"/>
    </row>
    <row r="16" spans="1:3" ht="15" customHeight="1">
      <c r="A16" s="6" t="s">
        <v>11</v>
      </c>
      <c r="B16" s="6"/>
      <c r="C16" s="8"/>
    </row>
    <row r="17" spans="1:3" ht="15" customHeight="1">
      <c r="A17" s="6" t="s">
        <v>9</v>
      </c>
      <c r="B17" s="6"/>
      <c r="C17" s="8"/>
    </row>
    <row r="18" spans="1:3" ht="32.25" customHeight="1">
      <c r="A18" s="6" t="s">
        <v>66</v>
      </c>
      <c r="B18" s="6"/>
      <c r="C18" s="8"/>
    </row>
    <row r="19" spans="1:3" ht="35.25" customHeight="1">
      <c r="A19" s="6" t="s">
        <v>67</v>
      </c>
      <c r="B19" s="6"/>
      <c r="C19" s="8"/>
    </row>
    <row r="20" spans="1:3" ht="15" customHeight="1">
      <c r="A20" s="6" t="s">
        <v>0</v>
      </c>
      <c r="B20" s="6"/>
      <c r="C20" s="8"/>
    </row>
    <row r="21" spans="1:3" ht="15" customHeight="1">
      <c r="A21" s="6" t="s">
        <v>3</v>
      </c>
      <c r="B21" s="6"/>
      <c r="C21" s="8"/>
    </row>
    <row r="22" spans="1:3" ht="15" customHeight="1">
      <c r="A22" s="6" t="s">
        <v>4</v>
      </c>
      <c r="B22" s="6"/>
      <c r="C22" s="8"/>
    </row>
    <row r="23" spans="1:3" ht="15" customHeight="1">
      <c r="A23" s="6" t="s">
        <v>5</v>
      </c>
      <c r="B23" s="6"/>
      <c r="C23" s="8"/>
    </row>
    <row r="24" spans="1:3" ht="15" customHeight="1">
      <c r="A24" s="6" t="s">
        <v>16</v>
      </c>
      <c r="B24" s="6"/>
      <c r="C24" s="8"/>
    </row>
    <row r="25" spans="1:3" ht="15" customHeight="1">
      <c r="A25" s="6" t="s">
        <v>17</v>
      </c>
      <c r="B25" s="6"/>
      <c r="C25" s="8"/>
    </row>
    <row r="26" spans="1:3" ht="15.75" customHeight="1">
      <c r="A26" s="6" t="s">
        <v>18</v>
      </c>
      <c r="B26" s="6"/>
      <c r="C26" s="8" t="s">
        <v>60</v>
      </c>
    </row>
    <row r="27" spans="1:3" ht="15" customHeight="1">
      <c r="A27" s="6" t="s">
        <v>2</v>
      </c>
      <c r="B27" s="6"/>
      <c r="C27" s="8" t="s">
        <v>60</v>
      </c>
    </row>
    <row r="28" spans="1:3" ht="15" customHeight="1">
      <c r="A28" s="6" t="s">
        <v>1</v>
      </c>
      <c r="B28" s="6"/>
      <c r="C28" s="8" t="s">
        <v>60</v>
      </c>
    </row>
    <row r="29" spans="1:3" ht="15" customHeight="1">
      <c r="A29" s="6" t="s">
        <v>7</v>
      </c>
      <c r="B29" s="6"/>
      <c r="C29" s="8" t="s">
        <v>60</v>
      </c>
    </row>
    <row r="30" spans="1:3" ht="15" customHeight="1">
      <c r="A30" s="6" t="s">
        <v>8</v>
      </c>
      <c r="B30" s="6"/>
      <c r="C30" s="8" t="s">
        <v>60</v>
      </c>
    </row>
    <row r="31" spans="1:3" ht="30.75" customHeight="1">
      <c r="A31" s="6" t="s">
        <v>68</v>
      </c>
      <c r="B31" s="6"/>
      <c r="C31" s="8" t="s">
        <v>60</v>
      </c>
    </row>
    <row r="32" spans="1:3" ht="15" customHeight="1">
      <c r="A32" s="6" t="s">
        <v>0</v>
      </c>
      <c r="B32" s="6"/>
      <c r="C32" s="8" t="s">
        <v>60</v>
      </c>
    </row>
    <row r="33" spans="1:3" ht="15" customHeight="1">
      <c r="A33" s="6" t="s">
        <v>14</v>
      </c>
      <c r="B33" s="6"/>
      <c r="C33" s="8" t="s">
        <v>60</v>
      </c>
    </row>
    <row r="34" spans="1:3" ht="15" customHeight="1">
      <c r="A34" s="6" t="s">
        <v>15</v>
      </c>
      <c r="B34" s="6"/>
      <c r="C34" s="8" t="s">
        <v>60</v>
      </c>
    </row>
    <row r="35" spans="1:3" ht="15" customHeight="1">
      <c r="A35" s="6" t="s">
        <v>40</v>
      </c>
      <c r="B35" s="6"/>
      <c r="C35" s="8" t="s">
        <v>60</v>
      </c>
    </row>
    <row r="36" spans="1:3" ht="15" customHeight="1">
      <c r="A36" s="6" t="s">
        <v>41</v>
      </c>
      <c r="B36" s="6"/>
      <c r="C36" s="8" t="s">
        <v>60</v>
      </c>
    </row>
    <row r="37" spans="1:3" ht="15" customHeight="1">
      <c r="A37" s="6" t="s">
        <v>37</v>
      </c>
      <c r="B37" s="6"/>
      <c r="C37" s="8" t="s">
        <v>60</v>
      </c>
    </row>
    <row r="38" spans="1:3" ht="17.25" customHeight="1">
      <c r="A38" s="6" t="s">
        <v>38</v>
      </c>
      <c r="B38" s="6"/>
      <c r="C38" s="8" t="s">
        <v>60</v>
      </c>
    </row>
    <row r="39" spans="1:3" ht="15" customHeight="1">
      <c r="A39" s="6" t="s">
        <v>19</v>
      </c>
      <c r="B39" s="6"/>
      <c r="C39" s="8" t="s">
        <v>60</v>
      </c>
    </row>
    <row r="40" spans="1:3" ht="15" customHeight="1">
      <c r="A40" s="6" t="s">
        <v>39</v>
      </c>
      <c r="B40" s="6"/>
      <c r="C40" s="8" t="s">
        <v>60</v>
      </c>
    </row>
    <row r="41" spans="1:3" ht="15" customHeight="1">
      <c r="A41" s="6" t="s">
        <v>35</v>
      </c>
      <c r="B41" s="6"/>
      <c r="C41" s="8" t="s">
        <v>60</v>
      </c>
    </row>
    <row r="42" spans="1:3" ht="15" customHeight="1">
      <c r="A42" s="6" t="s">
        <v>34</v>
      </c>
      <c r="B42" s="6"/>
      <c r="C42" s="8" t="s">
        <v>60</v>
      </c>
    </row>
    <row r="43" spans="1:3" ht="15" customHeight="1">
      <c r="A43" s="6" t="s">
        <v>42</v>
      </c>
      <c r="B43" s="6"/>
      <c r="C43" s="8" t="s">
        <v>60</v>
      </c>
    </row>
    <row r="44" spans="1:3" ht="15" customHeight="1">
      <c r="A44" s="6" t="s">
        <v>9</v>
      </c>
      <c r="B44" s="6"/>
      <c r="C44" s="8" t="s">
        <v>60</v>
      </c>
    </row>
    <row r="45" spans="1:3" ht="15" customHeight="1">
      <c r="A45" s="6" t="s">
        <v>32</v>
      </c>
      <c r="B45" s="6"/>
      <c r="C45" s="8" t="s">
        <v>60</v>
      </c>
    </row>
    <row r="46" spans="1:3" ht="32.25" customHeight="1">
      <c r="A46" s="6" t="s">
        <v>69</v>
      </c>
      <c r="B46" s="6"/>
      <c r="C46" s="8" t="s">
        <v>60</v>
      </c>
    </row>
    <row r="47" spans="1:3" ht="15" customHeight="1">
      <c r="A47" s="6" t="s">
        <v>0</v>
      </c>
      <c r="B47" s="6"/>
      <c r="C47" s="8" t="s">
        <v>60</v>
      </c>
    </row>
    <row r="48" spans="1:3" ht="15" customHeight="1">
      <c r="A48" s="6" t="s">
        <v>21</v>
      </c>
      <c r="B48" s="6"/>
      <c r="C48" s="8" t="s">
        <v>60</v>
      </c>
    </row>
    <row r="49" spans="1:3" ht="15" customHeight="1">
      <c r="A49" s="6" t="s">
        <v>22</v>
      </c>
      <c r="B49" s="6"/>
      <c r="C49" s="8" t="s">
        <v>60</v>
      </c>
    </row>
    <row r="50" spans="1:3" ht="15" customHeight="1">
      <c r="A50" s="6" t="s">
        <v>23</v>
      </c>
      <c r="B50" s="6"/>
      <c r="C50" s="8" t="s">
        <v>60</v>
      </c>
    </row>
    <row r="51" spans="1:3" ht="15" customHeight="1">
      <c r="A51" s="6" t="s">
        <v>24</v>
      </c>
      <c r="B51" s="6"/>
      <c r="C51" s="8"/>
    </row>
    <row r="52" spans="1:3" ht="15" customHeight="1">
      <c r="A52" s="6" t="s">
        <v>25</v>
      </c>
      <c r="B52" s="6"/>
      <c r="C52" s="8" t="s">
        <v>60</v>
      </c>
    </row>
    <row r="53" spans="1:3" ht="15" customHeight="1">
      <c r="A53" s="6" t="s">
        <v>28</v>
      </c>
      <c r="B53" s="6"/>
      <c r="C53" s="8" t="s">
        <v>60</v>
      </c>
    </row>
    <row r="54" spans="1:3" ht="15" customHeight="1">
      <c r="A54" s="6" t="s">
        <v>29</v>
      </c>
      <c r="B54" s="6"/>
      <c r="C54" s="8" t="s">
        <v>60</v>
      </c>
    </row>
    <row r="55" spans="1:3" ht="15" customHeight="1">
      <c r="A55" s="6" t="s">
        <v>30</v>
      </c>
      <c r="B55" s="6"/>
      <c r="C55" s="8" t="s">
        <v>60</v>
      </c>
    </row>
    <row r="56" spans="1:3" ht="15" customHeight="1">
      <c r="A56" s="6" t="s">
        <v>36</v>
      </c>
      <c r="B56" s="6"/>
      <c r="C56" s="8" t="s">
        <v>60</v>
      </c>
    </row>
    <row r="57" spans="1:3" ht="15" customHeight="1">
      <c r="A57" s="6" t="s">
        <v>20</v>
      </c>
      <c r="B57" s="6"/>
      <c r="C57" s="8" t="s">
        <v>60</v>
      </c>
    </row>
    <row r="58" spans="1:3" ht="15" customHeight="1">
      <c r="A58" s="6" t="s">
        <v>26</v>
      </c>
      <c r="B58" s="6"/>
      <c r="C58" s="8" t="s">
        <v>60</v>
      </c>
    </row>
    <row r="59" spans="1:3" ht="15" customHeight="1">
      <c r="A59" s="6" t="s">
        <v>27</v>
      </c>
      <c r="B59" s="6"/>
      <c r="C59" s="8" t="s">
        <v>60</v>
      </c>
    </row>
    <row r="60" spans="1:3" ht="15" customHeight="1">
      <c r="A60" s="6" t="s">
        <v>31</v>
      </c>
      <c r="B60" s="6"/>
      <c r="C60" s="8" t="s">
        <v>60</v>
      </c>
    </row>
    <row r="61" spans="1:3" ht="46.5" customHeight="1">
      <c r="A61" s="6" t="s">
        <v>70</v>
      </c>
      <c r="B61" s="6"/>
      <c r="C61" s="8" t="s">
        <v>60</v>
      </c>
    </row>
    <row r="62" spans="1:3" ht="15" customHeight="1">
      <c r="A62" s="6" t="s">
        <v>0</v>
      </c>
      <c r="B62" s="6"/>
      <c r="C62" s="8" t="s">
        <v>60</v>
      </c>
    </row>
    <row r="63" spans="1:3" ht="15" customHeight="1">
      <c r="A63" s="6" t="s">
        <v>43</v>
      </c>
      <c r="B63" s="6"/>
      <c r="C63" s="8" t="s">
        <v>60</v>
      </c>
    </row>
    <row r="64" spans="1:3" ht="15" customHeight="1">
      <c r="A64" s="6" t="s">
        <v>33</v>
      </c>
      <c r="B64" s="6"/>
      <c r="C64" s="8" t="s">
        <v>60</v>
      </c>
    </row>
    <row r="65" spans="1:3" ht="15" customHeight="1">
      <c r="A65" s="6" t="s">
        <v>44</v>
      </c>
      <c r="B65" s="6"/>
      <c r="C65" s="8" t="s">
        <v>60</v>
      </c>
    </row>
    <row r="66" spans="1:3" ht="15" customHeight="1">
      <c r="A66" s="6" t="s">
        <v>45</v>
      </c>
      <c r="B66" s="6"/>
      <c r="C66" s="8" t="s">
        <v>60</v>
      </c>
    </row>
    <row r="67" spans="1:3" ht="15" customHeight="1">
      <c r="A67" s="6" t="s">
        <v>46</v>
      </c>
      <c r="B67" s="6"/>
      <c r="C67" s="8" t="s">
        <v>60</v>
      </c>
    </row>
    <row r="68" spans="1:3" ht="15" customHeight="1">
      <c r="A68" s="6" t="s">
        <v>47</v>
      </c>
      <c r="B68" s="6"/>
      <c r="C68" s="8" t="s">
        <v>60</v>
      </c>
    </row>
    <row r="69" spans="1:3" ht="15" customHeight="1">
      <c r="A69" s="6" t="s">
        <v>48</v>
      </c>
      <c r="B69" s="6"/>
      <c r="C69" s="8" t="s">
        <v>60</v>
      </c>
    </row>
    <row r="70" spans="1:3" ht="15" customHeight="1">
      <c r="A70" s="6" t="s">
        <v>49</v>
      </c>
      <c r="B70" s="6"/>
      <c r="C70" s="8" t="s">
        <v>60</v>
      </c>
    </row>
    <row r="71" spans="1:3" ht="15" customHeight="1">
      <c r="A71" s="6" t="s">
        <v>54</v>
      </c>
      <c r="B71" s="6"/>
      <c r="C71" s="8" t="s">
        <v>60</v>
      </c>
    </row>
    <row r="72" spans="1:3" ht="15" customHeight="1">
      <c r="A72" s="6" t="s">
        <v>50</v>
      </c>
      <c r="B72" s="6"/>
      <c r="C72" s="8" t="s">
        <v>60</v>
      </c>
    </row>
    <row r="73" spans="1:3" ht="15" customHeight="1">
      <c r="A73" s="6" t="s">
        <v>51</v>
      </c>
      <c r="B73" s="6"/>
      <c r="C73" s="8" t="s">
        <v>60</v>
      </c>
    </row>
    <row r="74" spans="1:3" ht="15" customHeight="1">
      <c r="A74" s="6" t="s">
        <v>52</v>
      </c>
      <c r="B74" s="6"/>
      <c r="C74" s="8" t="s">
        <v>60</v>
      </c>
    </row>
    <row r="75" spans="1:3" ht="15" customHeight="1">
      <c r="A75" s="6" t="s">
        <v>53</v>
      </c>
      <c r="B75" s="6"/>
      <c r="C75" s="8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5" ht="15.75">
      <c r="A83" s="71" t="s">
        <v>71</v>
      </c>
      <c r="B83" s="71"/>
      <c r="C83" s="71"/>
      <c r="D83" s="71"/>
      <c r="E83" s="71"/>
    </row>
    <row r="85" spans="1:6" ht="31.5" customHeight="1">
      <c r="A85" s="74" t="s">
        <v>58</v>
      </c>
      <c r="B85" s="15" t="s">
        <v>118</v>
      </c>
      <c r="C85" s="74" t="s">
        <v>72</v>
      </c>
      <c r="D85" s="76" t="s">
        <v>73</v>
      </c>
      <c r="E85" s="64"/>
      <c r="F85" s="64"/>
    </row>
    <row r="86" spans="1:6" ht="15.75">
      <c r="A86" s="75"/>
      <c r="B86" s="14"/>
      <c r="C86" s="75"/>
      <c r="D86" s="76"/>
      <c r="E86" s="3"/>
      <c r="F86" s="3"/>
    </row>
    <row r="87" spans="1:6" ht="29.25" customHeight="1">
      <c r="A87" s="7" t="s">
        <v>188</v>
      </c>
      <c r="B87" s="5"/>
      <c r="C87" s="18"/>
      <c r="D87" s="23">
        <f>D88+D91</f>
        <v>0</v>
      </c>
      <c r="E87" s="3" t="s">
        <v>60</v>
      </c>
      <c r="F87" s="3" t="s">
        <v>60</v>
      </c>
    </row>
    <row r="88" spans="1:6" ht="15" customHeight="1">
      <c r="A88" s="7" t="s">
        <v>127</v>
      </c>
      <c r="B88" s="5">
        <v>2</v>
      </c>
      <c r="C88" s="13"/>
      <c r="D88" s="23">
        <f>D89+D90</f>
        <v>0</v>
      </c>
      <c r="E88" s="3"/>
      <c r="F88" s="3"/>
    </row>
    <row r="89" spans="1:6" ht="15" customHeight="1">
      <c r="A89" s="6" t="s">
        <v>133</v>
      </c>
      <c r="B89" s="11">
        <v>2</v>
      </c>
      <c r="C89" s="16" t="s">
        <v>185</v>
      </c>
      <c r="D89" s="24"/>
      <c r="E89" s="3"/>
      <c r="F89" s="3"/>
    </row>
    <row r="90" spans="1:6" ht="15" customHeight="1">
      <c r="A90" s="6" t="s">
        <v>149</v>
      </c>
      <c r="B90" s="11">
        <v>2</v>
      </c>
      <c r="C90" s="16"/>
      <c r="D90" s="24"/>
      <c r="E90" s="3"/>
      <c r="F90" s="3"/>
    </row>
    <row r="91" spans="1:6" ht="15" customHeight="1">
      <c r="A91" s="7" t="s">
        <v>135</v>
      </c>
      <c r="B91" s="5">
        <v>4</v>
      </c>
      <c r="C91" s="13"/>
      <c r="D91" s="23">
        <f>D93+D92</f>
        <v>0</v>
      </c>
      <c r="E91" s="3"/>
      <c r="F91" s="3"/>
    </row>
    <row r="92" spans="1:6" ht="30.75" customHeight="1">
      <c r="A92" s="6" t="s">
        <v>136</v>
      </c>
      <c r="B92" s="11">
        <v>4</v>
      </c>
      <c r="C92" s="16" t="s">
        <v>186</v>
      </c>
      <c r="D92" s="24"/>
      <c r="E92" s="3"/>
      <c r="F92" s="3"/>
    </row>
    <row r="93" spans="1:6" ht="15" customHeight="1">
      <c r="A93" s="6" t="s">
        <v>137</v>
      </c>
      <c r="B93" s="11">
        <v>4</v>
      </c>
      <c r="C93" s="16" t="s">
        <v>155</v>
      </c>
      <c r="D93" s="24"/>
      <c r="E93" s="3" t="s">
        <v>60</v>
      </c>
      <c r="F93" s="3" t="s">
        <v>60</v>
      </c>
    </row>
    <row r="94" spans="1:6" ht="15" customHeight="1">
      <c r="A94" s="6" t="s">
        <v>60</v>
      </c>
      <c r="B94" s="11"/>
      <c r="C94" s="17" t="s">
        <v>60</v>
      </c>
      <c r="D94" s="23" t="s">
        <v>60</v>
      </c>
      <c r="E94" s="3" t="s">
        <v>60</v>
      </c>
      <c r="F94" s="3" t="s">
        <v>60</v>
      </c>
    </row>
    <row r="95" spans="1:6" ht="15" customHeight="1">
      <c r="A95" s="7" t="s">
        <v>189</v>
      </c>
      <c r="B95" s="5"/>
      <c r="C95" s="18"/>
      <c r="D95" s="23">
        <f>D96+D99</f>
        <v>0</v>
      </c>
      <c r="E95" s="3"/>
      <c r="F95" s="3"/>
    </row>
    <row r="96" spans="1:6" ht="15" customHeight="1">
      <c r="A96" s="7" t="s">
        <v>131</v>
      </c>
      <c r="B96" s="5">
        <v>2</v>
      </c>
      <c r="C96" s="18"/>
      <c r="D96" s="23">
        <f>D97+D98</f>
        <v>0</v>
      </c>
      <c r="E96" s="3"/>
      <c r="F96" s="3"/>
    </row>
    <row r="97" spans="1:6" ht="15" customHeight="1">
      <c r="A97" s="6" t="s">
        <v>119</v>
      </c>
      <c r="B97" s="8">
        <v>2</v>
      </c>
      <c r="C97" s="16" t="s">
        <v>120</v>
      </c>
      <c r="D97" s="23"/>
      <c r="E97" s="3"/>
      <c r="F97" s="3"/>
    </row>
    <row r="98" spans="1:6" ht="15" customHeight="1">
      <c r="A98" s="6" t="s">
        <v>125</v>
      </c>
      <c r="B98" s="11">
        <v>2</v>
      </c>
      <c r="C98" s="16" t="s">
        <v>126</v>
      </c>
      <c r="D98" s="23"/>
      <c r="E98" s="3"/>
      <c r="F98" s="3"/>
    </row>
    <row r="99" spans="1:6" ht="30.75" customHeight="1">
      <c r="A99" s="7" t="s">
        <v>132</v>
      </c>
      <c r="B99" s="5">
        <v>4</v>
      </c>
      <c r="C99" s="13"/>
      <c r="D99" s="23">
        <f>D100</f>
        <v>0</v>
      </c>
      <c r="E99" s="3"/>
      <c r="F99" s="3"/>
    </row>
    <row r="100" spans="1:6" ht="31.5" customHeight="1">
      <c r="A100" s="6" t="s">
        <v>191</v>
      </c>
      <c r="B100" s="11">
        <v>4</v>
      </c>
      <c r="C100" s="16" t="s">
        <v>187</v>
      </c>
      <c r="D100" s="23"/>
      <c r="E100" s="3"/>
      <c r="F100" s="3"/>
    </row>
    <row r="101" spans="1:6" ht="15" customHeight="1">
      <c r="A101" s="7" t="s">
        <v>190</v>
      </c>
      <c r="B101" s="5"/>
      <c r="C101" s="13"/>
      <c r="D101" s="23">
        <f>D102+D120</f>
        <v>0</v>
      </c>
      <c r="E101" s="3"/>
      <c r="F101" s="3"/>
    </row>
    <row r="102" spans="1:6" ht="15" customHeight="1">
      <c r="A102" s="7" t="s">
        <v>146</v>
      </c>
      <c r="B102" s="5">
        <v>2</v>
      </c>
      <c r="C102" s="13"/>
      <c r="D102" s="23">
        <f>D103+D104+D105+D107+D108+D109+D110+D111+D113+D114+D115+D117+D118</f>
        <v>0</v>
      </c>
      <c r="E102" s="3"/>
      <c r="F102" s="3"/>
    </row>
    <row r="103" spans="1:6" ht="15" customHeight="1">
      <c r="A103" s="6" t="s">
        <v>85</v>
      </c>
      <c r="B103" s="11">
        <v>2</v>
      </c>
      <c r="C103" s="16">
        <v>212</v>
      </c>
      <c r="D103" s="23"/>
      <c r="E103" s="3"/>
      <c r="F103" s="3"/>
    </row>
    <row r="104" spans="1:6" ht="15" customHeight="1">
      <c r="A104" s="6" t="s">
        <v>90</v>
      </c>
      <c r="B104" s="11">
        <v>2</v>
      </c>
      <c r="C104" s="16">
        <v>221</v>
      </c>
      <c r="D104" s="23"/>
      <c r="E104" s="3"/>
      <c r="F104" s="3"/>
    </row>
    <row r="105" spans="1:6" ht="15" customHeight="1">
      <c r="A105" s="6" t="s">
        <v>55</v>
      </c>
      <c r="B105" s="11">
        <v>2</v>
      </c>
      <c r="C105" s="16">
        <v>222</v>
      </c>
      <c r="D105" s="23"/>
      <c r="E105" s="3"/>
      <c r="F105" s="3"/>
    </row>
    <row r="106" spans="1:6" ht="15" customHeight="1">
      <c r="A106" s="7" t="s">
        <v>196</v>
      </c>
      <c r="B106" s="5">
        <v>2</v>
      </c>
      <c r="C106" s="13" t="s">
        <v>194</v>
      </c>
      <c r="D106" s="23">
        <f>D107+D108+D109</f>
        <v>0</v>
      </c>
      <c r="E106" s="3"/>
      <c r="F106" s="3"/>
    </row>
    <row r="107" spans="1:6" ht="15" customHeight="1">
      <c r="A107" s="6" t="s">
        <v>91</v>
      </c>
      <c r="B107" s="11">
        <v>2</v>
      </c>
      <c r="C107" s="16" t="s">
        <v>87</v>
      </c>
      <c r="D107" s="23"/>
      <c r="E107" s="3"/>
      <c r="F107" s="3"/>
    </row>
    <row r="108" spans="1:6" ht="15" customHeight="1">
      <c r="A108" s="6" t="s">
        <v>94</v>
      </c>
      <c r="B108" s="11">
        <v>2</v>
      </c>
      <c r="C108" s="16" t="s">
        <v>88</v>
      </c>
      <c r="D108" s="23"/>
      <c r="E108" s="3"/>
      <c r="F108" s="3"/>
    </row>
    <row r="109" spans="1:6" ht="15" customHeight="1">
      <c r="A109" s="6" t="s">
        <v>92</v>
      </c>
      <c r="B109" s="11">
        <v>2</v>
      </c>
      <c r="C109" s="16" t="s">
        <v>89</v>
      </c>
      <c r="D109" s="23"/>
      <c r="E109" s="3"/>
      <c r="F109" s="3"/>
    </row>
    <row r="110" spans="1:6" ht="15" customHeight="1">
      <c r="A110" s="6" t="s">
        <v>93</v>
      </c>
      <c r="B110" s="11">
        <v>2</v>
      </c>
      <c r="C110" s="16">
        <v>225</v>
      </c>
      <c r="D110" s="23"/>
      <c r="E110" s="3"/>
      <c r="F110" s="3"/>
    </row>
    <row r="111" spans="1:6" ht="15" customHeight="1">
      <c r="A111" s="6" t="s">
        <v>95</v>
      </c>
      <c r="B111" s="11">
        <v>2</v>
      </c>
      <c r="C111" s="16">
        <v>226</v>
      </c>
      <c r="D111" s="23"/>
      <c r="E111" s="3"/>
      <c r="F111" s="3"/>
    </row>
    <row r="112" spans="1:6" ht="15" customHeight="1">
      <c r="A112" s="7" t="s">
        <v>114</v>
      </c>
      <c r="B112" s="5">
        <v>2</v>
      </c>
      <c r="C112" s="13" t="s">
        <v>124</v>
      </c>
      <c r="D112" s="23">
        <f>D113+D114</f>
        <v>0</v>
      </c>
      <c r="E112" s="3"/>
      <c r="F112" s="3"/>
    </row>
    <row r="113" spans="1:6" ht="15" customHeight="1">
      <c r="A113" s="6" t="s">
        <v>56</v>
      </c>
      <c r="B113" s="11">
        <v>2</v>
      </c>
      <c r="C113" s="16">
        <v>290</v>
      </c>
      <c r="D113" s="23"/>
      <c r="E113" s="3"/>
      <c r="F113" s="3"/>
    </row>
    <row r="114" spans="1:6" ht="15" customHeight="1">
      <c r="A114" s="6" t="s">
        <v>199</v>
      </c>
      <c r="B114" s="11">
        <v>2</v>
      </c>
      <c r="C114" s="16">
        <v>290</v>
      </c>
      <c r="D114" s="23"/>
      <c r="E114" s="3"/>
      <c r="F114" s="3"/>
    </row>
    <row r="115" spans="1:6" ht="15" customHeight="1">
      <c r="A115" s="6" t="s">
        <v>75</v>
      </c>
      <c r="B115" s="11">
        <v>2</v>
      </c>
      <c r="C115" s="16">
        <v>310</v>
      </c>
      <c r="D115" s="23"/>
      <c r="E115" s="3"/>
      <c r="F115" s="3"/>
    </row>
    <row r="116" spans="1:6" ht="15" customHeight="1">
      <c r="A116" s="7" t="s">
        <v>197</v>
      </c>
      <c r="B116" s="5">
        <v>2</v>
      </c>
      <c r="C116" s="13" t="s">
        <v>184</v>
      </c>
      <c r="D116" s="23">
        <f>D117+D118</f>
        <v>0</v>
      </c>
      <c r="E116" s="3"/>
      <c r="F116" s="3"/>
    </row>
    <row r="117" spans="1:6" ht="15" customHeight="1">
      <c r="A117" s="6" t="s">
        <v>97</v>
      </c>
      <c r="B117" s="11">
        <v>2</v>
      </c>
      <c r="C117" s="16" t="s">
        <v>100</v>
      </c>
      <c r="D117" s="23"/>
      <c r="E117" s="3"/>
      <c r="F117" s="3"/>
    </row>
    <row r="118" spans="1:6" ht="15" customHeight="1">
      <c r="A118" s="6" t="s">
        <v>96</v>
      </c>
      <c r="B118" s="11">
        <v>2</v>
      </c>
      <c r="C118" s="16" t="s">
        <v>101</v>
      </c>
      <c r="D118" s="23"/>
      <c r="E118" s="3"/>
      <c r="F118" s="3"/>
    </row>
    <row r="119" spans="1:6" ht="15" customHeight="1">
      <c r="A119" s="7"/>
      <c r="B119" s="5"/>
      <c r="C119" s="13"/>
      <c r="D119" s="23"/>
      <c r="E119" s="3"/>
      <c r="F119" s="3"/>
    </row>
    <row r="120" spans="1:6" ht="15" customHeight="1">
      <c r="A120" s="7" t="s">
        <v>148</v>
      </c>
      <c r="B120" s="5">
        <v>4</v>
      </c>
      <c r="C120" s="13"/>
      <c r="D120" s="23">
        <f>D141</f>
        <v>0</v>
      </c>
      <c r="E120" s="4" t="s">
        <v>74</v>
      </c>
      <c r="F120" s="4" t="s">
        <v>74</v>
      </c>
    </row>
    <row r="121" spans="1:6" ht="23.25" customHeight="1">
      <c r="A121" s="7"/>
      <c r="B121" s="5"/>
      <c r="C121" s="13"/>
      <c r="D121" s="23">
        <f>D122+D123+D124+D125+D126+D128+D129+D130+D131+D132+D134+D135++D136+D138+D139</f>
        <v>0</v>
      </c>
      <c r="E121" s="4"/>
      <c r="F121" s="4"/>
    </row>
    <row r="122" spans="1:6" ht="15" customHeight="1">
      <c r="A122" s="6" t="s">
        <v>84</v>
      </c>
      <c r="B122" s="11">
        <v>4</v>
      </c>
      <c r="C122" s="17">
        <v>211</v>
      </c>
      <c r="D122" s="24">
        <f aca="true" t="shared" si="0" ref="D122:D139">D142</f>
        <v>0</v>
      </c>
      <c r="E122" s="3" t="s">
        <v>60</v>
      </c>
      <c r="F122" s="12"/>
    </row>
    <row r="123" spans="1:6" ht="15" customHeight="1">
      <c r="A123" s="6" t="s">
        <v>85</v>
      </c>
      <c r="B123" s="11">
        <v>4</v>
      </c>
      <c r="C123" s="17">
        <v>212</v>
      </c>
      <c r="D123" s="24">
        <f t="shared" si="0"/>
        <v>0</v>
      </c>
      <c r="E123" s="3" t="s">
        <v>60</v>
      </c>
      <c r="F123" s="3" t="s">
        <v>60</v>
      </c>
    </row>
    <row r="124" spans="1:6" ht="15" customHeight="1">
      <c r="A124" s="6" t="s">
        <v>86</v>
      </c>
      <c r="B124" s="11">
        <v>4</v>
      </c>
      <c r="C124" s="17">
        <v>213</v>
      </c>
      <c r="D124" s="24">
        <f t="shared" si="0"/>
        <v>0</v>
      </c>
      <c r="E124" s="3" t="s">
        <v>60</v>
      </c>
      <c r="F124" s="3" t="s">
        <v>60</v>
      </c>
    </row>
    <row r="125" spans="1:6" ht="15" customHeight="1">
      <c r="A125" s="6" t="s">
        <v>90</v>
      </c>
      <c r="B125" s="11">
        <v>4</v>
      </c>
      <c r="C125" s="17">
        <v>221</v>
      </c>
      <c r="D125" s="24">
        <f t="shared" si="0"/>
        <v>0</v>
      </c>
      <c r="E125" s="3" t="s">
        <v>60</v>
      </c>
      <c r="F125" s="3" t="s">
        <v>60</v>
      </c>
    </row>
    <row r="126" spans="1:6" ht="15" customHeight="1">
      <c r="A126" s="6" t="s">
        <v>55</v>
      </c>
      <c r="B126" s="11">
        <v>4</v>
      </c>
      <c r="C126" s="17">
        <v>222</v>
      </c>
      <c r="D126" s="24">
        <f t="shared" si="0"/>
        <v>0</v>
      </c>
      <c r="E126" s="3"/>
      <c r="F126" s="3"/>
    </row>
    <row r="127" spans="1:6" ht="15" customHeight="1">
      <c r="A127" s="7" t="s">
        <v>196</v>
      </c>
      <c r="B127" s="5">
        <v>4</v>
      </c>
      <c r="C127" s="18" t="s">
        <v>194</v>
      </c>
      <c r="D127" s="23">
        <f t="shared" si="0"/>
        <v>0</v>
      </c>
      <c r="E127" s="3"/>
      <c r="F127" s="3"/>
    </row>
    <row r="128" spans="1:6" ht="15" customHeight="1">
      <c r="A128" s="6" t="s">
        <v>91</v>
      </c>
      <c r="B128" s="11">
        <v>4</v>
      </c>
      <c r="C128" s="17" t="s">
        <v>87</v>
      </c>
      <c r="D128" s="24">
        <f t="shared" si="0"/>
        <v>0</v>
      </c>
      <c r="E128" s="3" t="s">
        <v>60</v>
      </c>
      <c r="F128" s="3" t="s">
        <v>60</v>
      </c>
    </row>
    <row r="129" spans="1:6" ht="15" customHeight="1">
      <c r="A129" s="6" t="s">
        <v>94</v>
      </c>
      <c r="B129" s="11">
        <v>4</v>
      </c>
      <c r="C129" s="17" t="s">
        <v>88</v>
      </c>
      <c r="D129" s="24">
        <f t="shared" si="0"/>
        <v>0</v>
      </c>
      <c r="E129" s="3" t="s">
        <v>60</v>
      </c>
      <c r="F129" s="3" t="s">
        <v>60</v>
      </c>
    </row>
    <row r="130" spans="1:6" ht="15" customHeight="1">
      <c r="A130" s="6" t="s">
        <v>92</v>
      </c>
      <c r="B130" s="11">
        <v>4</v>
      </c>
      <c r="C130" s="17" t="s">
        <v>89</v>
      </c>
      <c r="D130" s="24">
        <f t="shared" si="0"/>
        <v>0</v>
      </c>
      <c r="E130" s="3"/>
      <c r="F130" s="3"/>
    </row>
    <row r="131" spans="1:6" ht="15" customHeight="1">
      <c r="A131" s="6" t="s">
        <v>93</v>
      </c>
      <c r="B131" s="11">
        <v>4</v>
      </c>
      <c r="C131" s="17">
        <v>225</v>
      </c>
      <c r="D131" s="24">
        <f t="shared" si="0"/>
        <v>0</v>
      </c>
      <c r="E131" s="3"/>
      <c r="F131" s="3"/>
    </row>
    <row r="132" spans="1:6" ht="15" customHeight="1">
      <c r="A132" s="6" t="s">
        <v>95</v>
      </c>
      <c r="B132" s="11">
        <v>4</v>
      </c>
      <c r="C132" s="17">
        <v>226</v>
      </c>
      <c r="D132" s="24">
        <f t="shared" si="0"/>
        <v>0</v>
      </c>
      <c r="E132" s="3" t="s">
        <v>60</v>
      </c>
      <c r="F132" s="3" t="s">
        <v>60</v>
      </c>
    </row>
    <row r="133" spans="1:6" ht="15" customHeight="1">
      <c r="A133" s="7" t="s">
        <v>114</v>
      </c>
      <c r="B133" s="5">
        <v>4</v>
      </c>
      <c r="C133" s="18" t="s">
        <v>124</v>
      </c>
      <c r="D133" s="23">
        <f t="shared" si="0"/>
        <v>0</v>
      </c>
      <c r="E133" s="3"/>
      <c r="F133" s="3"/>
    </row>
    <row r="134" spans="1:6" ht="15" customHeight="1">
      <c r="A134" s="6" t="s">
        <v>56</v>
      </c>
      <c r="B134" s="11">
        <v>4</v>
      </c>
      <c r="C134" s="17">
        <v>290</v>
      </c>
      <c r="D134" s="24">
        <f t="shared" si="0"/>
        <v>0</v>
      </c>
      <c r="E134" s="3" t="s">
        <v>60</v>
      </c>
      <c r="F134" s="3" t="s">
        <v>60</v>
      </c>
    </row>
    <row r="135" spans="1:6" ht="15" customHeight="1">
      <c r="A135" s="6" t="s">
        <v>199</v>
      </c>
      <c r="B135" s="11">
        <v>4</v>
      </c>
      <c r="C135" s="17">
        <v>290</v>
      </c>
      <c r="D135" s="24">
        <f t="shared" si="0"/>
        <v>0</v>
      </c>
      <c r="E135" s="3"/>
      <c r="F135" s="3"/>
    </row>
    <row r="136" spans="1:6" ht="15" customHeight="1">
      <c r="A136" s="6" t="s">
        <v>75</v>
      </c>
      <c r="B136" s="11">
        <v>4</v>
      </c>
      <c r="C136" s="17">
        <v>310</v>
      </c>
      <c r="D136" s="24">
        <f t="shared" si="0"/>
        <v>0</v>
      </c>
      <c r="E136" s="3"/>
      <c r="F136" s="3"/>
    </row>
    <row r="137" spans="1:6" ht="15" customHeight="1">
      <c r="A137" s="7" t="s">
        <v>197</v>
      </c>
      <c r="B137" s="5">
        <v>4</v>
      </c>
      <c r="C137" s="18" t="s">
        <v>184</v>
      </c>
      <c r="D137" s="23">
        <f t="shared" si="0"/>
        <v>0</v>
      </c>
      <c r="E137" s="3"/>
      <c r="F137" s="3"/>
    </row>
    <row r="138" spans="1:6" ht="15" customHeight="1">
      <c r="A138" s="6" t="s">
        <v>97</v>
      </c>
      <c r="B138" s="11">
        <v>4</v>
      </c>
      <c r="C138" s="17" t="s">
        <v>100</v>
      </c>
      <c r="D138" s="24">
        <f t="shared" si="0"/>
        <v>0</v>
      </c>
      <c r="E138" s="3" t="s">
        <v>60</v>
      </c>
      <c r="F138" s="3" t="s">
        <v>60</v>
      </c>
    </row>
    <row r="139" spans="1:6" ht="15" customHeight="1">
      <c r="A139" s="6" t="s">
        <v>96</v>
      </c>
      <c r="B139" s="11">
        <v>4</v>
      </c>
      <c r="C139" s="17" t="s">
        <v>101</v>
      </c>
      <c r="D139" s="24">
        <f t="shared" si="0"/>
        <v>0</v>
      </c>
      <c r="E139" s="3" t="s">
        <v>60</v>
      </c>
      <c r="F139" s="3" t="s">
        <v>60</v>
      </c>
    </row>
    <row r="140" spans="1:6" ht="15" customHeight="1">
      <c r="A140" s="6"/>
      <c r="B140" s="11"/>
      <c r="C140" s="17"/>
      <c r="D140" s="24"/>
      <c r="E140" s="3" t="s">
        <v>60</v>
      </c>
      <c r="F140" s="3" t="s">
        <v>60</v>
      </c>
    </row>
    <row r="141" spans="1:6" ht="29.25" customHeight="1">
      <c r="A141" s="7" t="s">
        <v>192</v>
      </c>
      <c r="B141" s="5">
        <v>4</v>
      </c>
      <c r="C141" s="13" t="s">
        <v>105</v>
      </c>
      <c r="D141" s="23">
        <f>D142+D143+D144+D145+D146+D148+D149+D150+D151+D152+D154+D155+D156+D158+D159</f>
        <v>0</v>
      </c>
      <c r="E141" s="3" t="s">
        <v>60</v>
      </c>
      <c r="F141" s="12"/>
    </row>
    <row r="142" spans="1:6" ht="15" customHeight="1">
      <c r="A142" s="6" t="s">
        <v>84</v>
      </c>
      <c r="B142" s="11">
        <v>4</v>
      </c>
      <c r="C142" s="17">
        <v>211</v>
      </c>
      <c r="D142" s="24"/>
      <c r="E142" s="3"/>
      <c r="F142" s="3"/>
    </row>
    <row r="143" spans="1:6" ht="15" customHeight="1">
      <c r="A143" s="6" t="s">
        <v>85</v>
      </c>
      <c r="B143" s="11">
        <v>4</v>
      </c>
      <c r="C143" s="17">
        <v>212</v>
      </c>
      <c r="D143" s="24"/>
      <c r="E143" s="3"/>
      <c r="F143" s="3"/>
    </row>
    <row r="144" spans="1:6" ht="15" customHeight="1">
      <c r="A144" s="6" t="s">
        <v>86</v>
      </c>
      <c r="B144" s="11">
        <v>4</v>
      </c>
      <c r="C144" s="17">
        <v>213</v>
      </c>
      <c r="D144" s="24"/>
      <c r="E144" s="3"/>
      <c r="F144" s="3"/>
    </row>
    <row r="145" spans="1:6" ht="15" customHeight="1">
      <c r="A145" s="6" t="s">
        <v>90</v>
      </c>
      <c r="B145" s="11">
        <v>4</v>
      </c>
      <c r="C145" s="17">
        <v>221</v>
      </c>
      <c r="D145" s="24"/>
      <c r="E145" s="3"/>
      <c r="F145" s="3"/>
    </row>
    <row r="146" spans="1:6" ht="15" customHeight="1">
      <c r="A146" s="6" t="s">
        <v>55</v>
      </c>
      <c r="B146" s="11">
        <v>4</v>
      </c>
      <c r="C146" s="17">
        <v>222</v>
      </c>
      <c r="D146" s="24"/>
      <c r="E146" s="3"/>
      <c r="F146" s="3"/>
    </row>
    <row r="147" spans="1:6" ht="15" customHeight="1">
      <c r="A147" s="7" t="s">
        <v>196</v>
      </c>
      <c r="B147" s="5">
        <v>4</v>
      </c>
      <c r="C147" s="18" t="s">
        <v>194</v>
      </c>
      <c r="D147" s="23">
        <f>D148+D149+D150</f>
        <v>0</v>
      </c>
      <c r="E147" s="3"/>
      <c r="F147" s="3"/>
    </row>
    <row r="148" spans="1:6" ht="15" customHeight="1">
      <c r="A148" s="6" t="s">
        <v>91</v>
      </c>
      <c r="B148" s="11">
        <v>4</v>
      </c>
      <c r="C148" s="17" t="s">
        <v>87</v>
      </c>
      <c r="D148" s="24"/>
      <c r="E148" s="3"/>
      <c r="F148" s="3"/>
    </row>
    <row r="149" spans="1:6" ht="15" customHeight="1">
      <c r="A149" s="6" t="s">
        <v>94</v>
      </c>
      <c r="B149" s="11">
        <v>4</v>
      </c>
      <c r="C149" s="17" t="s">
        <v>88</v>
      </c>
      <c r="D149" s="24"/>
      <c r="E149" s="3"/>
      <c r="F149" s="3"/>
    </row>
    <row r="150" spans="1:6" ht="15" customHeight="1">
      <c r="A150" s="6" t="s">
        <v>92</v>
      </c>
      <c r="B150" s="11">
        <v>4</v>
      </c>
      <c r="C150" s="17" t="s">
        <v>89</v>
      </c>
      <c r="D150" s="24"/>
      <c r="E150" s="3"/>
      <c r="F150" s="3"/>
    </row>
    <row r="151" spans="1:6" ht="15" customHeight="1">
      <c r="A151" s="6" t="s">
        <v>93</v>
      </c>
      <c r="B151" s="11">
        <v>4</v>
      </c>
      <c r="C151" s="17">
        <v>225</v>
      </c>
      <c r="D151" s="24"/>
      <c r="E151" s="3"/>
      <c r="F151" s="3"/>
    </row>
    <row r="152" spans="1:6" ht="15" customHeight="1">
      <c r="A152" s="6" t="s">
        <v>95</v>
      </c>
      <c r="B152" s="11">
        <v>4</v>
      </c>
      <c r="C152" s="17">
        <v>226</v>
      </c>
      <c r="D152" s="24"/>
      <c r="E152" s="3"/>
      <c r="F152" s="3"/>
    </row>
    <row r="153" spans="1:6" ht="15" customHeight="1">
      <c r="A153" s="7" t="s">
        <v>114</v>
      </c>
      <c r="B153" s="5">
        <v>4</v>
      </c>
      <c r="C153" s="18" t="s">
        <v>124</v>
      </c>
      <c r="D153" s="23">
        <f>D154+D155</f>
        <v>0</v>
      </c>
      <c r="E153" s="3"/>
      <c r="F153" s="3"/>
    </row>
    <row r="154" spans="1:6" ht="15" customHeight="1">
      <c r="A154" s="6" t="s">
        <v>56</v>
      </c>
      <c r="B154" s="11">
        <v>4</v>
      </c>
      <c r="C154" s="17">
        <v>290</v>
      </c>
      <c r="D154" s="24"/>
      <c r="E154" s="3"/>
      <c r="F154" s="3"/>
    </row>
    <row r="155" spans="1:6" ht="15" customHeight="1">
      <c r="A155" s="6" t="s">
        <v>199</v>
      </c>
      <c r="B155" s="11">
        <v>4</v>
      </c>
      <c r="C155" s="17">
        <v>290</v>
      </c>
      <c r="D155" s="24"/>
      <c r="E155" s="3"/>
      <c r="F155" s="3"/>
    </row>
    <row r="156" spans="1:6" ht="15" customHeight="1">
      <c r="A156" s="6" t="s">
        <v>75</v>
      </c>
      <c r="B156" s="11">
        <v>4</v>
      </c>
      <c r="C156" s="17">
        <v>310</v>
      </c>
      <c r="D156" s="24"/>
      <c r="E156" s="3"/>
      <c r="F156" s="3"/>
    </row>
    <row r="157" spans="1:6" ht="15" customHeight="1">
      <c r="A157" s="7" t="s">
        <v>200</v>
      </c>
      <c r="B157" s="5">
        <v>4</v>
      </c>
      <c r="C157" s="18" t="s">
        <v>184</v>
      </c>
      <c r="D157" s="23">
        <f>D158+D159</f>
        <v>0</v>
      </c>
      <c r="E157" s="3"/>
      <c r="F157" s="3"/>
    </row>
    <row r="158" spans="1:6" ht="15" customHeight="1">
      <c r="A158" s="6" t="s">
        <v>97</v>
      </c>
      <c r="B158" s="11">
        <v>4</v>
      </c>
      <c r="C158" s="17" t="s">
        <v>100</v>
      </c>
      <c r="D158" s="24"/>
      <c r="E158" s="3"/>
      <c r="F158" s="3"/>
    </row>
    <row r="159" spans="1:6" ht="15" customHeight="1">
      <c r="A159" s="6" t="s">
        <v>96</v>
      </c>
      <c r="B159" s="11">
        <v>4</v>
      </c>
      <c r="C159" s="17" t="s">
        <v>101</v>
      </c>
      <c r="D159" s="24"/>
      <c r="E159" s="3"/>
      <c r="F159" s="3"/>
    </row>
    <row r="160" spans="1:2" ht="15" customHeight="1">
      <c r="A160" s="1"/>
      <c r="B160" s="1"/>
    </row>
    <row r="161" spans="1:2" ht="15.75">
      <c r="A161" s="1" t="s">
        <v>109</v>
      </c>
      <c r="B161" s="1"/>
    </row>
    <row r="162" spans="1:2" ht="15.75">
      <c r="A162" s="1"/>
      <c r="B162" s="1"/>
    </row>
    <row r="163" spans="1:4" ht="15.75">
      <c r="A163" s="9" t="s">
        <v>78</v>
      </c>
      <c r="B163" s="9"/>
      <c r="C163" s="78"/>
      <c r="D163" s="78"/>
    </row>
    <row r="165" spans="1:4" ht="15.75">
      <c r="A165" s="77" t="s">
        <v>79</v>
      </c>
      <c r="B165" s="77"/>
      <c r="C165" s="77"/>
      <c r="D165" s="77"/>
    </row>
    <row r="167" spans="1:2" ht="15.75">
      <c r="A167" s="1"/>
      <c r="B167" s="1"/>
    </row>
    <row r="170" spans="1:2" ht="15.75">
      <c r="A170" s="1" t="s">
        <v>110</v>
      </c>
      <c r="B170" s="1"/>
    </row>
    <row r="172" spans="1:4" ht="15.75">
      <c r="A172" s="1" t="s">
        <v>83</v>
      </c>
      <c r="B172" s="1"/>
      <c r="C172" s="78"/>
      <c r="D172" s="78"/>
    </row>
    <row r="174" spans="1:4" ht="15.75">
      <c r="A174" s="73" t="s">
        <v>80</v>
      </c>
      <c r="B174" s="73"/>
      <c r="C174" s="73"/>
      <c r="D174" s="73"/>
    </row>
    <row r="176" spans="1:4" ht="15.75">
      <c r="A176" s="10" t="s">
        <v>81</v>
      </c>
      <c r="B176" s="10"/>
      <c r="C176" s="77"/>
      <c r="D176" s="77"/>
    </row>
    <row r="178" spans="1:4" ht="15.75">
      <c r="A178" s="73" t="s">
        <v>82</v>
      </c>
      <c r="B178" s="73"/>
      <c r="C178" s="73"/>
      <c r="D178" s="73"/>
    </row>
    <row r="180" spans="1:2" ht="15.75">
      <c r="A180" s="1" t="s">
        <v>103</v>
      </c>
      <c r="B180" s="1"/>
    </row>
    <row r="182" spans="1:2" ht="15.75">
      <c r="A182" s="1" t="s">
        <v>76</v>
      </c>
      <c r="B182" s="1"/>
    </row>
    <row r="184" spans="1:2" ht="15.75">
      <c r="A184" s="1" t="s">
        <v>77</v>
      </c>
      <c r="B184" s="1"/>
    </row>
    <row r="186" spans="1:2" ht="15.75">
      <c r="A186" s="1"/>
      <c r="B186" s="1"/>
    </row>
  </sheetData>
  <sheetProtection/>
  <mergeCells count="11">
    <mergeCell ref="A178:D178"/>
    <mergeCell ref="C176:D176"/>
    <mergeCell ref="C163:D163"/>
    <mergeCell ref="A165:D165"/>
    <mergeCell ref="C172:D172"/>
    <mergeCell ref="A174:D174"/>
    <mergeCell ref="A83:E83"/>
    <mergeCell ref="A85:A86"/>
    <mergeCell ref="C85:C86"/>
    <mergeCell ref="D85:D86"/>
    <mergeCell ref="E85:F85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2015-04-07T13:39:08Z</cp:lastPrinted>
  <dcterms:created xsi:type="dcterms:W3CDTF">1996-10-08T23:32:33Z</dcterms:created>
  <dcterms:modified xsi:type="dcterms:W3CDTF">2015-04-08T05:44:43Z</dcterms:modified>
  <cp:category/>
  <cp:version/>
  <cp:contentType/>
  <cp:contentStatus/>
</cp:coreProperties>
</file>